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AND1 Kids Offer" sheetId="1" r:id="rId1"/>
  </sheets>
  <definedNames>
    <definedName name="_xlnm._FilterDatabase" localSheetId="0">'AND1 Kids Offer'!$H$4:$H$128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8" i="1" l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3" i="1" l="1"/>
</calcChain>
</file>

<file path=xl/sharedStrings.xml><?xml version="1.0" encoding="utf-8"?>
<sst xmlns="http://schemas.openxmlformats.org/spreadsheetml/2006/main" count="639" uniqueCount="120">
  <si>
    <t>PHOTO</t>
  </si>
  <si>
    <t>BRAND</t>
  </si>
  <si>
    <t>REFERENCE</t>
  </si>
  <si>
    <t>ITEM-NAME</t>
  </si>
  <si>
    <t>COLOR</t>
  </si>
  <si>
    <t>DELIVERY</t>
  </si>
  <si>
    <t>QTY</t>
  </si>
  <si>
    <t>ORDER</t>
  </si>
  <si>
    <t>AD90114B</t>
  </si>
  <si>
    <t>AD90129B</t>
  </si>
  <si>
    <t>AD90128B</t>
  </si>
  <si>
    <t>AD90080B</t>
  </si>
  <si>
    <t>AD90191B</t>
  </si>
  <si>
    <t>AD90190B</t>
  </si>
  <si>
    <t>AD90105B</t>
  </si>
  <si>
    <t>AD90166B</t>
  </si>
  <si>
    <t>AD90166T</t>
  </si>
  <si>
    <t>AD90166Y</t>
  </si>
  <si>
    <t>AD90171B</t>
  </si>
  <si>
    <t>AD90113B</t>
  </si>
  <si>
    <t>AD90177B</t>
  </si>
  <si>
    <t>AD90178B</t>
  </si>
  <si>
    <t>AD90114G</t>
  </si>
  <si>
    <t>AD90190S</t>
  </si>
  <si>
    <t>AD90120B</t>
  </si>
  <si>
    <t>AD90120G</t>
  </si>
  <si>
    <t>AD90120S</t>
  </si>
  <si>
    <t>D3001B</t>
  </si>
  <si>
    <t>AD90079B</t>
  </si>
  <si>
    <t>AD90104B</t>
  </si>
  <si>
    <t>AD90191Y</t>
  </si>
  <si>
    <t>AD90171Y</t>
  </si>
  <si>
    <t>AD90113Y</t>
  </si>
  <si>
    <t>AD90080Y</t>
  </si>
  <si>
    <t>AD90177Y</t>
  </si>
  <si>
    <t>AD90178Y</t>
  </si>
  <si>
    <t>AND 1 CHARGE BOYS</t>
  </si>
  <si>
    <t>AND 1 RACER LITE</t>
  </si>
  <si>
    <t>AND 1 TC SMOOTH</t>
  </si>
  <si>
    <t>AND1 PULSE II</t>
  </si>
  <si>
    <t>B BALLISTIC T</t>
  </si>
  <si>
    <t>B EXPLOSIVE T</t>
  </si>
  <si>
    <t>B GAMMA 3.0 DS</t>
  </si>
  <si>
    <t>BALLISTIC</t>
  </si>
  <si>
    <t>BALLISTIC TODDLER</t>
  </si>
  <si>
    <t>BALLISTIC YOUTH</t>
  </si>
  <si>
    <t>BOYS DELTA</t>
  </si>
  <si>
    <t>BOYS EXPLOSIVE</t>
  </si>
  <si>
    <t>BOYS SLAM LOW</t>
  </si>
  <si>
    <t>BOYS SLAM MID</t>
  </si>
  <si>
    <t>G AND1 CHARGE</t>
  </si>
  <si>
    <t>MISSY EXPLOSIVE T</t>
  </si>
  <si>
    <t>PRIME</t>
  </si>
  <si>
    <t>PRIME LOW GIRLS</t>
  </si>
  <si>
    <t>PRIME LOW MISSY</t>
  </si>
  <si>
    <t>SHOW OUT</t>
  </si>
  <si>
    <t>TAKE OFF 2.0</t>
  </si>
  <si>
    <t>TAKE OFF 3.0</t>
  </si>
  <si>
    <t>Y BALLISTIC T</t>
  </si>
  <si>
    <t>YOUTH DELTA</t>
  </si>
  <si>
    <t>YOUTH EXPLOSIVE</t>
  </si>
  <si>
    <t>YOUTH PULSE II</t>
  </si>
  <si>
    <t>YOUTH SLAM LOW</t>
  </si>
  <si>
    <t>YOUTH SLAM MID</t>
  </si>
  <si>
    <t>KBM</t>
  </si>
  <si>
    <t>NBR</t>
  </si>
  <si>
    <t>RIX</t>
  </si>
  <si>
    <t>SXF</t>
  </si>
  <si>
    <t>WXO</t>
  </si>
  <si>
    <t>YO</t>
  </si>
  <si>
    <t>RHB</t>
  </si>
  <si>
    <t>WVY</t>
  </si>
  <si>
    <t>SVK</t>
  </si>
  <si>
    <t>ZOB</t>
  </si>
  <si>
    <t>BV</t>
  </si>
  <si>
    <t>SM</t>
  </si>
  <si>
    <t>WMX</t>
  </si>
  <si>
    <t>WX</t>
  </si>
  <si>
    <t>BRW</t>
  </si>
  <si>
    <t>WBZ</t>
  </si>
  <si>
    <t>BL</t>
  </si>
  <si>
    <t>RWB</t>
  </si>
  <si>
    <t>BR</t>
  </si>
  <si>
    <t>BRH</t>
  </si>
  <si>
    <t>VM</t>
  </si>
  <si>
    <t>WBY</t>
  </si>
  <si>
    <t>V</t>
  </si>
  <si>
    <t>BHR</t>
  </si>
  <si>
    <t>B</t>
  </si>
  <si>
    <t>BD</t>
  </si>
  <si>
    <t>BW</t>
  </si>
  <si>
    <t>L</t>
  </si>
  <si>
    <t>NV</t>
  </si>
  <si>
    <t>RB</t>
  </si>
  <si>
    <t>W</t>
  </si>
  <si>
    <t>WXF</t>
  </si>
  <si>
    <t>BCR</t>
  </si>
  <si>
    <t>PMX</t>
  </si>
  <si>
    <t>BQI</t>
  </si>
  <si>
    <t>BT</t>
  </si>
  <si>
    <t>G</t>
  </si>
  <si>
    <t>N</t>
  </si>
  <si>
    <t>R</t>
  </si>
  <si>
    <t>T</t>
  </si>
  <si>
    <t>WXR</t>
  </si>
  <si>
    <t>VBK</t>
  </si>
  <si>
    <t>BO</t>
  </si>
  <si>
    <t>BOI</t>
  </si>
  <si>
    <t>D</t>
  </si>
  <si>
    <t>BOF</t>
  </si>
  <si>
    <t>BN</t>
  </si>
  <si>
    <t xml:space="preserve"> 3H</t>
  </si>
  <si>
    <t xml:space="preserve"> 4H</t>
  </si>
  <si>
    <t xml:space="preserve"> 5H</t>
  </si>
  <si>
    <t xml:space="preserve"> 6H</t>
  </si>
  <si>
    <t>SIZE AVAILABILITY</t>
  </si>
  <si>
    <t>SIZE ORDER</t>
  </si>
  <si>
    <t>Ready for delivery at the brand's warehouse</t>
  </si>
  <si>
    <t>AND1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</si>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</sst>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_-[$USD]\ * #,##0.00_-;\-[$USD]\ * #,##0.00_-;_-[$USD]\ * &quot;-&quot;??_-;_-@_-"/>
  </numFmts>
  <fonts count="8">
    <font>
      <sz val="11"/>
      <color theme="1"/>
      <name val="Calibri"/>
    </font>
    <font>
      <sz val="16"/>
      <color theme="1"/>
      <name val="Calibri"/>
      <family val="2"/>
    </font>
    <font>
      <sz val="11"/>
      <color theme="1"/>
      <name val="Calibri"/>
      <family val="2"/>
    </font>
    <font>
      <b/>
      <sz val="11"/>
      <color rgb="FFF2F2F2"/>
      <name val="等线"/>
      <charset val="134"/>
    </font>
    <font>
      <b/>
      <sz val="11"/>
      <name val="等线"/>
      <charset val="134"/>
    </font>
    <font>
      <sz val="10"/>
      <color theme="1"/>
      <name val="Arial"/>
      <family val="2"/>
    </font>
    <font>
      <b/>
      <sz val="10"/>
      <color rgb="FFF2F2F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0" xfId="1" applyFont="1" applyAlignment="1"/>
    <xf numFmtId="0" fontId="3" fillId="3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/>
    <xf numFmtId="0" fontId="6" fillId="2" borderId="1" xfId="0" applyFont="1" applyFill="1" applyBorder="1" applyAlignment="1">
      <alignment horizontal="center" vertical="center"/>
    </xf>
    <xf numFmtId="165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pn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54" Type="http://schemas.openxmlformats.org/officeDocument/2006/relationships/image" Target="../media/image54.png"/><Relationship Id="rId62" Type="http://schemas.openxmlformats.org/officeDocument/2006/relationships/image" Target="../media/image6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png"/><Relationship Id="rId32" Type="http://schemas.openxmlformats.org/officeDocument/2006/relationships/image" Target="../media/image32.jpeg"/><Relationship Id="rId37" Type="http://schemas.openxmlformats.org/officeDocument/2006/relationships/image" Target="../media/image37.pn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jpeg"/><Relationship Id="rId57" Type="http://schemas.openxmlformats.org/officeDocument/2006/relationships/image" Target="../media/image57.png"/><Relationship Id="rId61" Type="http://schemas.openxmlformats.org/officeDocument/2006/relationships/image" Target="../media/image61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png"/><Relationship Id="rId8" Type="http://schemas.openxmlformats.org/officeDocument/2006/relationships/image" Target="../media/image8.jpeg"/><Relationship Id="rId51" Type="http://schemas.openxmlformats.org/officeDocument/2006/relationships/image" Target="../media/image51.pn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png"/><Relationship Id="rId25" Type="http://schemas.openxmlformats.org/officeDocument/2006/relationships/image" Target="../media/image25.jpeg"/><Relationship Id="rId33" Type="http://schemas.openxmlformats.org/officeDocument/2006/relationships/image" Target="../media/image33.pn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213360</xdr:colOff>
      <xdr:row>4</xdr:row>
      <xdr:rowOff>73338</xdr:rowOff>
    </xdr:from>
    <xdr:to>
      <xdr:col>1</xdr:col>
      <xdr:colOff>1053353</xdr:colOff>
      <xdr:row>4</xdr:row>
      <xdr:rowOff>705971</xdr:rowOff>
    </xdr:to>
    <xdr:pic>
      <xdr:nvPicPr>
        <xdr:cNvPr id="144" name="Picture 1">
          <a:extLst>
            <a:ext uri="{FF2B5EF4-FFF2-40B4-BE49-F238E27FC236}">
              <a16:creationId xmlns="" xmlns:a16="http://schemas.microsoft.com/office/drawing/2014/main" id="{AE57529C-FACA-4474-9A7E-75B56B24B6B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13" y="1877485"/>
          <a:ext cx="839993" cy="632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244737</xdr:colOff>
      <xdr:row>6</xdr:row>
      <xdr:rowOff>110714</xdr:rowOff>
    </xdr:from>
    <xdr:to>
      <xdr:col>1</xdr:col>
      <xdr:colOff>1040258</xdr:colOff>
      <xdr:row>6</xdr:row>
      <xdr:rowOff>709784</xdr:rowOff>
    </xdr:to>
    <xdr:pic>
      <xdr:nvPicPr>
        <xdr:cNvPr id="145" name="Picture 2">
          <a:extLst>
            <a:ext uri="{FF2B5EF4-FFF2-40B4-BE49-F238E27FC236}">
              <a16:creationId xmlns="" xmlns:a16="http://schemas.microsoft.com/office/drawing/2014/main" id="{09EFF9E4-F032-410E-AE2F-D71759071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90" y="3438861"/>
          <a:ext cx="795521" cy="59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255494</xdr:colOff>
      <xdr:row>9</xdr:row>
      <xdr:rowOff>115645</xdr:rowOff>
    </xdr:from>
    <xdr:to>
      <xdr:col>1</xdr:col>
      <xdr:colOff>1030847</xdr:colOff>
      <xdr:row>9</xdr:row>
      <xdr:rowOff>699549</xdr:rowOff>
    </xdr:to>
    <xdr:pic>
      <xdr:nvPicPr>
        <xdr:cNvPr id="146" name="Picture 3">
          <a:extLst>
            <a:ext uri="{FF2B5EF4-FFF2-40B4-BE49-F238E27FC236}">
              <a16:creationId xmlns="" xmlns:a16="http://schemas.microsoft.com/office/drawing/2014/main" id="{2BB5631E-49E0-484E-9F0D-BC94399BF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847" y="5729792"/>
          <a:ext cx="775353" cy="583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267596</xdr:colOff>
      <xdr:row>13</xdr:row>
      <xdr:rowOff>134470</xdr:rowOff>
    </xdr:from>
    <xdr:to>
      <xdr:col>1</xdr:col>
      <xdr:colOff>1007655</xdr:colOff>
      <xdr:row>13</xdr:row>
      <xdr:rowOff>691833</xdr:rowOff>
    </xdr:to>
    <xdr:pic>
      <xdr:nvPicPr>
        <xdr:cNvPr id="147" name="Picture 4">
          <a:extLst>
            <a:ext uri="{FF2B5EF4-FFF2-40B4-BE49-F238E27FC236}">
              <a16:creationId xmlns="" xmlns:a16="http://schemas.microsoft.com/office/drawing/2014/main" id="{589A3496-ACBF-43A1-A38C-FD05EBAE74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949" y="8796617"/>
          <a:ext cx="740059" cy="557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264010</xdr:colOff>
      <xdr:row>15</xdr:row>
      <xdr:rowOff>118783</xdr:rowOff>
    </xdr:from>
    <xdr:to>
      <xdr:col>1</xdr:col>
      <xdr:colOff>1029278</xdr:colOff>
      <xdr:row>15</xdr:row>
      <xdr:rowOff>695103</xdr:rowOff>
    </xdr:to>
    <xdr:pic>
      <xdr:nvPicPr>
        <xdr:cNvPr id="148" name="Picture 5">
          <a:extLst>
            <a:ext uri="{FF2B5EF4-FFF2-40B4-BE49-F238E27FC236}">
              <a16:creationId xmlns="" xmlns:a16="http://schemas.microsoft.com/office/drawing/2014/main" id="{76CE3B6A-FAFD-49AA-9721-AD476367B1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63" y="10304930"/>
          <a:ext cx="765268" cy="576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280595</xdr:colOff>
      <xdr:row>16</xdr:row>
      <xdr:rowOff>49754</xdr:rowOff>
    </xdr:from>
    <xdr:to>
      <xdr:col>1</xdr:col>
      <xdr:colOff>965756</xdr:colOff>
      <xdr:row>16</xdr:row>
      <xdr:rowOff>736030</xdr:rowOff>
    </xdr:to>
    <xdr:pic>
      <xdr:nvPicPr>
        <xdr:cNvPr id="149" name="Picture 6">
          <a:extLst>
            <a:ext uri="{FF2B5EF4-FFF2-40B4-BE49-F238E27FC236}">
              <a16:creationId xmlns="" xmlns:a16="http://schemas.microsoft.com/office/drawing/2014/main" id="{DA71EAA2-80E6-4EB1-A331-24A08CEE73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948" y="10997901"/>
          <a:ext cx="685161" cy="686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222325</xdr:colOff>
      <xdr:row>18</xdr:row>
      <xdr:rowOff>77993</xdr:rowOff>
    </xdr:from>
    <xdr:ext cx="792480" cy="594360"/>
    <xdr:pic>
      <xdr:nvPicPr>
        <xdr:cNvPr id="150" name="Picture 7">
          <a:extLst>
            <a:ext uri="{FF2B5EF4-FFF2-40B4-BE49-F238E27FC236}">
              <a16:creationId xmlns="" xmlns:a16="http://schemas.microsoft.com/office/drawing/2014/main" id="{FBCA685D-7F5B-4D4C-AC39-3411E83F5E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678" y="12550140"/>
          <a:ext cx="792480" cy="594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244735</xdr:colOff>
      <xdr:row>19</xdr:row>
      <xdr:rowOff>100403</xdr:rowOff>
    </xdr:from>
    <xdr:ext cx="792482" cy="594362"/>
    <xdr:pic>
      <xdr:nvPicPr>
        <xdr:cNvPr id="151" name="Picture 8">
          <a:extLst>
            <a:ext uri="{FF2B5EF4-FFF2-40B4-BE49-F238E27FC236}">
              <a16:creationId xmlns="" xmlns:a16="http://schemas.microsoft.com/office/drawing/2014/main" id="{1145EE01-2954-41E7-87C5-C01B2602F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88" y="13334550"/>
          <a:ext cx="792482" cy="5943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281941</xdr:colOff>
      <xdr:row>22</xdr:row>
      <xdr:rowOff>150607</xdr:rowOff>
    </xdr:from>
    <xdr:to>
      <xdr:col>1</xdr:col>
      <xdr:colOff>993643</xdr:colOff>
      <xdr:row>22</xdr:row>
      <xdr:rowOff>685220</xdr:rowOff>
    </xdr:to>
    <xdr:pic>
      <xdr:nvPicPr>
        <xdr:cNvPr id="152" name="Picture 9">
          <a:extLst>
            <a:ext uri="{FF2B5EF4-FFF2-40B4-BE49-F238E27FC236}">
              <a16:creationId xmlns="" xmlns:a16="http://schemas.microsoft.com/office/drawing/2014/main" id="{B47D50E0-7B6F-43A0-AA99-4B2087DFBA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294" y="15670754"/>
          <a:ext cx="711702" cy="534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276562</xdr:colOff>
      <xdr:row>24</xdr:row>
      <xdr:rowOff>198568</xdr:rowOff>
    </xdr:from>
    <xdr:to>
      <xdr:col>1</xdr:col>
      <xdr:colOff>988264</xdr:colOff>
      <xdr:row>24</xdr:row>
      <xdr:rowOff>733181</xdr:rowOff>
    </xdr:to>
    <xdr:pic>
      <xdr:nvPicPr>
        <xdr:cNvPr id="153" name="Picture 10">
          <a:extLst>
            <a:ext uri="{FF2B5EF4-FFF2-40B4-BE49-F238E27FC236}">
              <a16:creationId xmlns="" xmlns:a16="http://schemas.microsoft.com/office/drawing/2014/main" id="{1D50B977-D2A5-4816-9BA4-2DD4099FA2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915" y="17242715"/>
          <a:ext cx="711702" cy="534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283734</xdr:colOff>
      <xdr:row>26</xdr:row>
      <xdr:rowOff>144332</xdr:rowOff>
    </xdr:from>
    <xdr:to>
      <xdr:col>1</xdr:col>
      <xdr:colOff>995436</xdr:colOff>
      <xdr:row>26</xdr:row>
      <xdr:rowOff>678945</xdr:rowOff>
    </xdr:to>
    <xdr:pic>
      <xdr:nvPicPr>
        <xdr:cNvPr id="154" name="Picture 11">
          <a:extLst>
            <a:ext uri="{FF2B5EF4-FFF2-40B4-BE49-F238E27FC236}">
              <a16:creationId xmlns="" xmlns:a16="http://schemas.microsoft.com/office/drawing/2014/main" id="{B855D9F8-80D5-4B58-93C0-8665A81EBA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087" y="18712479"/>
          <a:ext cx="711702" cy="534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281492</xdr:colOff>
      <xdr:row>30</xdr:row>
      <xdr:rowOff>56477</xdr:rowOff>
    </xdr:from>
    <xdr:to>
      <xdr:col>1</xdr:col>
      <xdr:colOff>951487</xdr:colOff>
      <xdr:row>30</xdr:row>
      <xdr:rowOff>727587</xdr:rowOff>
    </xdr:to>
    <xdr:pic>
      <xdr:nvPicPr>
        <xdr:cNvPr id="155" name="Picture 12">
          <a:extLst>
            <a:ext uri="{FF2B5EF4-FFF2-40B4-BE49-F238E27FC236}">
              <a16:creationId xmlns="" xmlns:a16="http://schemas.microsoft.com/office/drawing/2014/main" id="{A9BDC251-5DAE-4928-9FE2-D479D0AE9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845" y="21672624"/>
          <a:ext cx="669995" cy="671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243840</xdr:colOff>
      <xdr:row>31</xdr:row>
      <xdr:rowOff>91440</xdr:rowOff>
    </xdr:from>
    <xdr:to>
      <xdr:col>1</xdr:col>
      <xdr:colOff>898669</xdr:colOff>
      <xdr:row>31</xdr:row>
      <xdr:rowOff>747384</xdr:rowOff>
    </xdr:to>
    <xdr:pic>
      <xdr:nvPicPr>
        <xdr:cNvPr id="156" name="Picture 13">
          <a:extLst>
            <a:ext uri="{FF2B5EF4-FFF2-40B4-BE49-F238E27FC236}">
              <a16:creationId xmlns="" xmlns:a16="http://schemas.microsoft.com/office/drawing/2014/main" id="{03368998-784A-4258-B123-FAD97FE9E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193" y="22469587"/>
          <a:ext cx="654829" cy="655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242944</xdr:colOff>
      <xdr:row>32</xdr:row>
      <xdr:rowOff>69477</xdr:rowOff>
    </xdr:from>
    <xdr:to>
      <xdr:col>1</xdr:col>
      <xdr:colOff>905356</xdr:colOff>
      <xdr:row>32</xdr:row>
      <xdr:rowOff>733004</xdr:rowOff>
    </xdr:to>
    <xdr:pic>
      <xdr:nvPicPr>
        <xdr:cNvPr id="157" name="Picture 14">
          <a:extLst>
            <a:ext uri="{FF2B5EF4-FFF2-40B4-BE49-F238E27FC236}">
              <a16:creationId xmlns="" xmlns:a16="http://schemas.microsoft.com/office/drawing/2014/main" id="{D2239384-F570-461C-80CD-BA604FF79F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4297" y="23209624"/>
          <a:ext cx="662412" cy="663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294043</xdr:colOff>
      <xdr:row>33</xdr:row>
      <xdr:rowOff>104439</xdr:rowOff>
    </xdr:from>
    <xdr:to>
      <xdr:col>1</xdr:col>
      <xdr:colOff>914747</xdr:colOff>
      <xdr:row>33</xdr:row>
      <xdr:rowOff>726258</xdr:rowOff>
    </xdr:to>
    <xdr:pic>
      <xdr:nvPicPr>
        <xdr:cNvPr id="158" name="Picture 15">
          <a:extLst>
            <a:ext uri="{FF2B5EF4-FFF2-40B4-BE49-F238E27FC236}">
              <a16:creationId xmlns="" xmlns:a16="http://schemas.microsoft.com/office/drawing/2014/main" id="{5D4CE25E-69BE-4988-A888-40B377AC63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5396" y="24006586"/>
          <a:ext cx="620704" cy="6218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182881</xdr:colOff>
      <xdr:row>34</xdr:row>
      <xdr:rowOff>30480</xdr:rowOff>
    </xdr:from>
    <xdr:to>
      <xdr:col>1</xdr:col>
      <xdr:colOff>894583</xdr:colOff>
      <xdr:row>34</xdr:row>
      <xdr:rowOff>743297</xdr:rowOff>
    </xdr:to>
    <xdr:pic>
      <xdr:nvPicPr>
        <xdr:cNvPr id="159" name="Picture 16">
          <a:extLst>
            <a:ext uri="{FF2B5EF4-FFF2-40B4-BE49-F238E27FC236}">
              <a16:creationId xmlns="" xmlns:a16="http://schemas.microsoft.com/office/drawing/2014/main" id="{B93731E5-7A3C-4665-9462-DF7EC50DDB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234" y="24694627"/>
          <a:ext cx="711702" cy="712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208880</xdr:colOff>
      <xdr:row>35</xdr:row>
      <xdr:rowOff>68581</xdr:rowOff>
    </xdr:from>
    <xdr:to>
      <xdr:col>1</xdr:col>
      <xdr:colOff>878838</xdr:colOff>
      <xdr:row>35</xdr:row>
      <xdr:rowOff>739588</xdr:rowOff>
    </xdr:to>
    <xdr:pic>
      <xdr:nvPicPr>
        <xdr:cNvPr id="160" name="Picture 17">
          <a:extLst>
            <a:ext uri="{FF2B5EF4-FFF2-40B4-BE49-F238E27FC236}">
              <a16:creationId xmlns="" xmlns:a16="http://schemas.microsoft.com/office/drawing/2014/main" id="{3E8C0A3A-899D-4719-94FC-2721BA7CAD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233" y="25494728"/>
          <a:ext cx="669958" cy="6710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164950</xdr:colOff>
      <xdr:row>36</xdr:row>
      <xdr:rowOff>190051</xdr:rowOff>
    </xdr:from>
    <xdr:to>
      <xdr:col>1</xdr:col>
      <xdr:colOff>959484</xdr:colOff>
      <xdr:row>36</xdr:row>
      <xdr:rowOff>638735</xdr:rowOff>
    </xdr:to>
    <xdr:pic>
      <xdr:nvPicPr>
        <xdr:cNvPr id="161" name="Picture 18">
          <a:extLst>
            <a:ext uri="{FF2B5EF4-FFF2-40B4-BE49-F238E27FC236}">
              <a16:creationId xmlns="" xmlns:a16="http://schemas.microsoft.com/office/drawing/2014/main" id="{B5231A2C-193C-4DE3-80D3-49C3EA7CBD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303" y="26378198"/>
          <a:ext cx="794534" cy="4486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234427</xdr:colOff>
      <xdr:row>39</xdr:row>
      <xdr:rowOff>211119</xdr:rowOff>
    </xdr:from>
    <xdr:to>
      <xdr:col>1</xdr:col>
      <xdr:colOff>946130</xdr:colOff>
      <xdr:row>39</xdr:row>
      <xdr:rowOff>613027</xdr:rowOff>
    </xdr:to>
    <xdr:pic>
      <xdr:nvPicPr>
        <xdr:cNvPr id="162" name="Picture 19">
          <a:extLst>
            <a:ext uri="{FF2B5EF4-FFF2-40B4-BE49-F238E27FC236}">
              <a16:creationId xmlns="" xmlns:a16="http://schemas.microsoft.com/office/drawing/2014/main" id="{9164D861-1AEC-4F61-94F4-FCEEA6D748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" y="28685266"/>
          <a:ext cx="711703" cy="401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276563</xdr:colOff>
      <xdr:row>42</xdr:row>
      <xdr:rowOff>45721</xdr:rowOff>
    </xdr:from>
    <xdr:ext cx="675938" cy="675938"/>
    <xdr:pic>
      <xdr:nvPicPr>
        <xdr:cNvPr id="163" name="Picture 20">
          <a:extLst>
            <a:ext uri="{FF2B5EF4-FFF2-40B4-BE49-F238E27FC236}">
              <a16:creationId xmlns="" xmlns:a16="http://schemas.microsoft.com/office/drawing/2014/main" id="{64D96BFB-CDFF-436C-9E0D-1ED683F5D5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916" y="30805868"/>
          <a:ext cx="675938" cy="6759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289560</xdr:colOff>
      <xdr:row>44</xdr:row>
      <xdr:rowOff>53340</xdr:rowOff>
    </xdr:from>
    <xdr:to>
      <xdr:col>1</xdr:col>
      <xdr:colOff>940597</xdr:colOff>
      <xdr:row>44</xdr:row>
      <xdr:rowOff>705492</xdr:rowOff>
    </xdr:to>
    <xdr:pic>
      <xdr:nvPicPr>
        <xdr:cNvPr id="164" name="Picture 21">
          <a:extLst>
            <a:ext uri="{FF2B5EF4-FFF2-40B4-BE49-F238E27FC236}">
              <a16:creationId xmlns="" xmlns:a16="http://schemas.microsoft.com/office/drawing/2014/main" id="{27DBFB72-2D7C-45F0-9AFD-269C33FECF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913" y="32337487"/>
          <a:ext cx="651037" cy="652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342901</xdr:colOff>
      <xdr:row>45</xdr:row>
      <xdr:rowOff>76200</xdr:rowOff>
    </xdr:from>
    <xdr:to>
      <xdr:col>1</xdr:col>
      <xdr:colOff>1005313</xdr:colOff>
      <xdr:row>45</xdr:row>
      <xdr:rowOff>739727</xdr:rowOff>
    </xdr:to>
    <xdr:pic>
      <xdr:nvPicPr>
        <xdr:cNvPr id="165" name="Picture 22">
          <a:extLst>
            <a:ext uri="{FF2B5EF4-FFF2-40B4-BE49-F238E27FC236}">
              <a16:creationId xmlns="" xmlns:a16="http://schemas.microsoft.com/office/drawing/2014/main" id="{B2F8A200-E6B2-452F-B4CB-13917A8E86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4" y="33122347"/>
          <a:ext cx="662412" cy="663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342901</xdr:colOff>
      <xdr:row>49</xdr:row>
      <xdr:rowOff>76200</xdr:rowOff>
    </xdr:from>
    <xdr:to>
      <xdr:col>1</xdr:col>
      <xdr:colOff>1005313</xdr:colOff>
      <xdr:row>49</xdr:row>
      <xdr:rowOff>739727</xdr:rowOff>
    </xdr:to>
    <xdr:pic>
      <xdr:nvPicPr>
        <xdr:cNvPr id="166" name="Picture 23">
          <a:extLst>
            <a:ext uri="{FF2B5EF4-FFF2-40B4-BE49-F238E27FC236}">
              <a16:creationId xmlns="" xmlns:a16="http://schemas.microsoft.com/office/drawing/2014/main" id="{0DAEC690-6B29-44A7-AEB4-AAE91787A4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4" y="36170347"/>
          <a:ext cx="662412" cy="663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297180</xdr:colOff>
      <xdr:row>50</xdr:row>
      <xdr:rowOff>114300</xdr:rowOff>
    </xdr:from>
    <xdr:to>
      <xdr:col>1</xdr:col>
      <xdr:colOff>929259</xdr:colOff>
      <xdr:row>50</xdr:row>
      <xdr:rowOff>747494</xdr:rowOff>
    </xdr:to>
    <xdr:pic>
      <xdr:nvPicPr>
        <xdr:cNvPr id="167" name="Picture 24">
          <a:extLst>
            <a:ext uri="{FF2B5EF4-FFF2-40B4-BE49-F238E27FC236}">
              <a16:creationId xmlns="" xmlns:a16="http://schemas.microsoft.com/office/drawing/2014/main" id="{9EE9F075-7185-47E9-B303-5414E973B4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533" y="36970447"/>
          <a:ext cx="632079" cy="6331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289560</xdr:colOff>
      <xdr:row>53</xdr:row>
      <xdr:rowOff>53340</xdr:rowOff>
    </xdr:from>
    <xdr:ext cx="652152" cy="652152"/>
    <xdr:pic>
      <xdr:nvPicPr>
        <xdr:cNvPr id="168" name="Picture 25">
          <a:extLst>
            <a:ext uri="{FF2B5EF4-FFF2-40B4-BE49-F238E27FC236}">
              <a16:creationId xmlns="" xmlns:a16="http://schemas.microsoft.com/office/drawing/2014/main" id="{E29EA86D-3281-48D0-9F8B-53A2055AB4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913" y="39195487"/>
          <a:ext cx="652152" cy="652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342900</xdr:colOff>
      <xdr:row>54</xdr:row>
      <xdr:rowOff>76200</xdr:rowOff>
    </xdr:from>
    <xdr:ext cx="663527" cy="663527"/>
    <xdr:pic>
      <xdr:nvPicPr>
        <xdr:cNvPr id="169" name="Picture 26">
          <a:extLst>
            <a:ext uri="{FF2B5EF4-FFF2-40B4-BE49-F238E27FC236}">
              <a16:creationId xmlns="" xmlns:a16="http://schemas.microsoft.com/office/drawing/2014/main" id="{1723552D-1A05-444C-A118-653668992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253" y="39980347"/>
          <a:ext cx="663527" cy="663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238463</xdr:colOff>
      <xdr:row>55</xdr:row>
      <xdr:rowOff>151056</xdr:rowOff>
    </xdr:from>
    <xdr:to>
      <xdr:col>1</xdr:col>
      <xdr:colOff>950165</xdr:colOff>
      <xdr:row>55</xdr:row>
      <xdr:rowOff>700835</xdr:rowOff>
    </xdr:to>
    <xdr:pic>
      <xdr:nvPicPr>
        <xdr:cNvPr id="170" name="Picture 27">
          <a:extLst>
            <a:ext uri="{FF2B5EF4-FFF2-40B4-BE49-F238E27FC236}">
              <a16:creationId xmlns="" xmlns:a16="http://schemas.microsoft.com/office/drawing/2014/main" id="{190DDBDD-A7F5-4E11-B8CB-0E4E971EB4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9816" y="40817203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259081</xdr:colOff>
      <xdr:row>56</xdr:row>
      <xdr:rowOff>42583</xdr:rowOff>
    </xdr:from>
    <xdr:to>
      <xdr:col>1</xdr:col>
      <xdr:colOff>921493</xdr:colOff>
      <xdr:row>56</xdr:row>
      <xdr:rowOff>706110</xdr:rowOff>
    </xdr:to>
    <xdr:pic>
      <xdr:nvPicPr>
        <xdr:cNvPr id="171" name="Picture 28">
          <a:extLst>
            <a:ext uri="{FF2B5EF4-FFF2-40B4-BE49-F238E27FC236}">
              <a16:creationId xmlns="" xmlns:a16="http://schemas.microsoft.com/office/drawing/2014/main" id="{F91D3105-60C7-42FE-BE3A-98BB01F1DF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434" y="41470730"/>
          <a:ext cx="662412" cy="663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266701</xdr:colOff>
      <xdr:row>57</xdr:row>
      <xdr:rowOff>91440</xdr:rowOff>
    </xdr:from>
    <xdr:to>
      <xdr:col>1</xdr:col>
      <xdr:colOff>910155</xdr:colOff>
      <xdr:row>57</xdr:row>
      <xdr:rowOff>736009</xdr:rowOff>
    </xdr:to>
    <xdr:pic>
      <xdr:nvPicPr>
        <xdr:cNvPr id="172" name="Picture 29">
          <a:extLst>
            <a:ext uri="{FF2B5EF4-FFF2-40B4-BE49-F238E27FC236}">
              <a16:creationId xmlns="" xmlns:a16="http://schemas.microsoft.com/office/drawing/2014/main" id="{8EFF4011-7BE6-45F6-A090-6500F9AEF7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4" y="42281587"/>
          <a:ext cx="643454" cy="6445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307489</xdr:colOff>
      <xdr:row>58</xdr:row>
      <xdr:rowOff>39893</xdr:rowOff>
    </xdr:from>
    <xdr:to>
      <xdr:col>1</xdr:col>
      <xdr:colOff>958526</xdr:colOff>
      <xdr:row>58</xdr:row>
      <xdr:rowOff>692045</xdr:rowOff>
    </xdr:to>
    <xdr:pic>
      <xdr:nvPicPr>
        <xdr:cNvPr id="173" name="Picture 30">
          <a:extLst>
            <a:ext uri="{FF2B5EF4-FFF2-40B4-BE49-F238E27FC236}">
              <a16:creationId xmlns="" xmlns:a16="http://schemas.microsoft.com/office/drawing/2014/main" id="{E89EC8BD-7DFD-4220-A40E-DBEAB50621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8842" y="42992040"/>
          <a:ext cx="651037" cy="652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186467</xdr:colOff>
      <xdr:row>59</xdr:row>
      <xdr:rowOff>155089</xdr:rowOff>
    </xdr:from>
    <xdr:to>
      <xdr:col>1</xdr:col>
      <xdr:colOff>898169</xdr:colOff>
      <xdr:row>59</xdr:row>
      <xdr:rowOff>704868</xdr:rowOff>
    </xdr:to>
    <xdr:pic>
      <xdr:nvPicPr>
        <xdr:cNvPr id="174" name="Picture 31">
          <a:extLst>
            <a:ext uri="{FF2B5EF4-FFF2-40B4-BE49-F238E27FC236}">
              <a16:creationId xmlns="" xmlns:a16="http://schemas.microsoft.com/office/drawing/2014/main" id="{66274AA6-757B-4DDB-BA0D-AE7AD0665C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820" y="43869236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281940</xdr:colOff>
      <xdr:row>60</xdr:row>
      <xdr:rowOff>60960</xdr:rowOff>
    </xdr:from>
    <xdr:to>
      <xdr:col>1</xdr:col>
      <xdr:colOff>914019</xdr:colOff>
      <xdr:row>60</xdr:row>
      <xdr:rowOff>694154</xdr:rowOff>
    </xdr:to>
    <xdr:pic>
      <xdr:nvPicPr>
        <xdr:cNvPr id="175" name="Picture 32">
          <a:extLst>
            <a:ext uri="{FF2B5EF4-FFF2-40B4-BE49-F238E27FC236}">
              <a16:creationId xmlns="" xmlns:a16="http://schemas.microsoft.com/office/drawing/2014/main" id="{25EA014E-6D02-42EB-9073-2EB0B94838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293" y="44537107"/>
          <a:ext cx="632079" cy="6331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312421</xdr:colOff>
      <xdr:row>61</xdr:row>
      <xdr:rowOff>152400</xdr:rowOff>
    </xdr:from>
    <xdr:to>
      <xdr:col>1</xdr:col>
      <xdr:colOff>899001</xdr:colOff>
      <xdr:row>61</xdr:row>
      <xdr:rowOff>740095</xdr:rowOff>
    </xdr:to>
    <xdr:pic>
      <xdr:nvPicPr>
        <xdr:cNvPr id="176" name="Picture 33">
          <a:extLst>
            <a:ext uri="{FF2B5EF4-FFF2-40B4-BE49-F238E27FC236}">
              <a16:creationId xmlns="" xmlns:a16="http://schemas.microsoft.com/office/drawing/2014/main" id="{88A39B4F-1B0A-465B-A9EE-ABBD23107E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774" y="45390547"/>
          <a:ext cx="586580" cy="5876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213360</xdr:colOff>
      <xdr:row>62</xdr:row>
      <xdr:rowOff>76200</xdr:rowOff>
    </xdr:from>
    <xdr:to>
      <xdr:col>1</xdr:col>
      <xdr:colOff>868189</xdr:colOff>
      <xdr:row>62</xdr:row>
      <xdr:rowOff>732144</xdr:rowOff>
    </xdr:to>
    <xdr:pic>
      <xdr:nvPicPr>
        <xdr:cNvPr id="177" name="Picture 34">
          <a:extLst>
            <a:ext uri="{FF2B5EF4-FFF2-40B4-BE49-F238E27FC236}">
              <a16:creationId xmlns="" xmlns:a16="http://schemas.microsoft.com/office/drawing/2014/main" id="{F776543B-2184-4D9C-9A7C-7C5A8C6748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13" y="46076347"/>
          <a:ext cx="654829" cy="6559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190501</xdr:colOff>
      <xdr:row>63</xdr:row>
      <xdr:rowOff>68580</xdr:rowOff>
    </xdr:from>
    <xdr:to>
      <xdr:col>1</xdr:col>
      <xdr:colOff>852913</xdr:colOff>
      <xdr:row>63</xdr:row>
      <xdr:rowOff>732107</xdr:rowOff>
    </xdr:to>
    <xdr:pic>
      <xdr:nvPicPr>
        <xdr:cNvPr id="178" name="Picture 35">
          <a:extLst>
            <a:ext uri="{FF2B5EF4-FFF2-40B4-BE49-F238E27FC236}">
              <a16:creationId xmlns="" xmlns:a16="http://schemas.microsoft.com/office/drawing/2014/main" id="{1CD851C6-19E2-4C8F-9F71-1AAE6DE537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854" y="46830727"/>
          <a:ext cx="662412" cy="6635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231290</xdr:colOff>
      <xdr:row>64</xdr:row>
      <xdr:rowOff>154193</xdr:rowOff>
    </xdr:from>
    <xdr:to>
      <xdr:col>1</xdr:col>
      <xdr:colOff>942992</xdr:colOff>
      <xdr:row>64</xdr:row>
      <xdr:rowOff>703972</xdr:rowOff>
    </xdr:to>
    <xdr:pic>
      <xdr:nvPicPr>
        <xdr:cNvPr id="179" name="Picture 36">
          <a:extLst>
            <a:ext uri="{FF2B5EF4-FFF2-40B4-BE49-F238E27FC236}">
              <a16:creationId xmlns="" xmlns:a16="http://schemas.microsoft.com/office/drawing/2014/main" id="{172BA3B9-0FF1-4AD1-8813-0B7F7259FA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643" y="47678340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178399</xdr:colOff>
      <xdr:row>65</xdr:row>
      <xdr:rowOff>116989</xdr:rowOff>
    </xdr:from>
    <xdr:to>
      <xdr:col>1</xdr:col>
      <xdr:colOff>890101</xdr:colOff>
      <xdr:row>65</xdr:row>
      <xdr:rowOff>666768</xdr:rowOff>
    </xdr:to>
    <xdr:pic>
      <xdr:nvPicPr>
        <xdr:cNvPr id="180" name="Picture 37">
          <a:extLst>
            <a:ext uri="{FF2B5EF4-FFF2-40B4-BE49-F238E27FC236}">
              <a16:creationId xmlns="" xmlns:a16="http://schemas.microsoft.com/office/drawing/2014/main" id="{5F24C015-6180-4C7E-9658-3F25E43B47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752" y="48403136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208877</xdr:colOff>
      <xdr:row>66</xdr:row>
      <xdr:rowOff>98163</xdr:rowOff>
    </xdr:from>
    <xdr:ext cx="712817" cy="549779"/>
    <xdr:pic>
      <xdr:nvPicPr>
        <xdr:cNvPr id="181" name="Picture 38">
          <a:extLst>
            <a:ext uri="{FF2B5EF4-FFF2-40B4-BE49-F238E27FC236}">
              <a16:creationId xmlns="" xmlns:a16="http://schemas.microsoft.com/office/drawing/2014/main" id="{9E431D91-AC28-45AF-BFCE-CABBAB678F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0230" y="49146310"/>
          <a:ext cx="712817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298526</xdr:colOff>
      <xdr:row>67</xdr:row>
      <xdr:rowOff>78441</xdr:rowOff>
    </xdr:from>
    <xdr:to>
      <xdr:col>1</xdr:col>
      <xdr:colOff>952048</xdr:colOff>
      <xdr:row>67</xdr:row>
      <xdr:rowOff>732987</xdr:rowOff>
    </xdr:to>
    <xdr:pic>
      <xdr:nvPicPr>
        <xdr:cNvPr id="182" name="Picture 39">
          <a:extLst>
            <a:ext uri="{FF2B5EF4-FFF2-40B4-BE49-F238E27FC236}">
              <a16:creationId xmlns="" xmlns:a16="http://schemas.microsoft.com/office/drawing/2014/main" id="{79311116-BE90-40E4-9A70-32D4DAEF45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879" y="49888588"/>
          <a:ext cx="653522" cy="654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200362</xdr:colOff>
      <xdr:row>72</xdr:row>
      <xdr:rowOff>210410</xdr:rowOff>
    </xdr:from>
    <xdr:to>
      <xdr:col>1</xdr:col>
      <xdr:colOff>938606</xdr:colOff>
      <xdr:row>72</xdr:row>
      <xdr:rowOff>603749</xdr:rowOff>
    </xdr:to>
    <xdr:pic>
      <xdr:nvPicPr>
        <xdr:cNvPr id="183" name="Picture 40">
          <a:extLst>
            <a:ext uri="{FF2B5EF4-FFF2-40B4-BE49-F238E27FC236}">
              <a16:creationId xmlns="" xmlns:a16="http://schemas.microsoft.com/office/drawing/2014/main" id="{3DC73754-698D-4B2E-BDDB-E7EE83E03D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15" y="53830557"/>
          <a:ext cx="738244" cy="3933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215153</xdr:colOff>
      <xdr:row>74</xdr:row>
      <xdr:rowOff>300748</xdr:rowOff>
    </xdr:from>
    <xdr:to>
      <xdr:col>1</xdr:col>
      <xdr:colOff>915480</xdr:colOff>
      <xdr:row>74</xdr:row>
      <xdr:rowOff>687944</xdr:rowOff>
    </xdr:to>
    <xdr:pic>
      <xdr:nvPicPr>
        <xdr:cNvPr id="184" name="Picture 41">
          <a:extLst>
            <a:ext uri="{FF2B5EF4-FFF2-40B4-BE49-F238E27FC236}">
              <a16:creationId xmlns="" xmlns:a16="http://schemas.microsoft.com/office/drawing/2014/main" id="{1F7FA9AF-0D3C-4E00-8F33-7373DAF86D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506" y="55444895"/>
          <a:ext cx="700327" cy="3871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243841</xdr:colOff>
      <xdr:row>76</xdr:row>
      <xdr:rowOff>106680</xdr:rowOff>
    </xdr:from>
    <xdr:to>
      <xdr:col>1</xdr:col>
      <xdr:colOff>853171</xdr:colOff>
      <xdr:row>76</xdr:row>
      <xdr:rowOff>717125</xdr:rowOff>
    </xdr:to>
    <xdr:pic>
      <xdr:nvPicPr>
        <xdr:cNvPr id="185" name="Picture 42">
          <a:extLst>
            <a:ext uri="{FF2B5EF4-FFF2-40B4-BE49-F238E27FC236}">
              <a16:creationId xmlns="" xmlns:a16="http://schemas.microsoft.com/office/drawing/2014/main" id="{D550E6D5-A24C-409A-BAC2-705D4C5E24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194" y="56774827"/>
          <a:ext cx="609330" cy="610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144780</xdr:colOff>
      <xdr:row>80</xdr:row>
      <xdr:rowOff>53340</xdr:rowOff>
    </xdr:from>
    <xdr:to>
      <xdr:col>1</xdr:col>
      <xdr:colOff>829941</xdr:colOff>
      <xdr:row>80</xdr:row>
      <xdr:rowOff>739616</xdr:rowOff>
    </xdr:to>
    <xdr:pic>
      <xdr:nvPicPr>
        <xdr:cNvPr id="186" name="Picture 43">
          <a:extLst>
            <a:ext uri="{FF2B5EF4-FFF2-40B4-BE49-F238E27FC236}">
              <a16:creationId xmlns="" xmlns:a16="http://schemas.microsoft.com/office/drawing/2014/main" id="{B08678C1-7C78-431C-BF74-3C45AC76AF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133" y="59769487"/>
          <a:ext cx="685161" cy="686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160020</xdr:colOff>
      <xdr:row>82</xdr:row>
      <xdr:rowOff>213360</xdr:rowOff>
    </xdr:from>
    <xdr:to>
      <xdr:col>1</xdr:col>
      <xdr:colOff>849659</xdr:colOff>
      <xdr:row>82</xdr:row>
      <xdr:rowOff>732807</xdr:rowOff>
    </xdr:to>
    <xdr:pic>
      <xdr:nvPicPr>
        <xdr:cNvPr id="187" name="Picture 44">
          <a:extLst>
            <a:ext uri="{FF2B5EF4-FFF2-40B4-BE49-F238E27FC236}">
              <a16:creationId xmlns="" xmlns:a16="http://schemas.microsoft.com/office/drawing/2014/main" id="{B966F13B-02D9-4759-93F5-0AD6F38EE4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373" y="61453507"/>
          <a:ext cx="689639" cy="5194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212913</xdr:colOff>
      <xdr:row>84</xdr:row>
      <xdr:rowOff>44823</xdr:rowOff>
    </xdr:from>
    <xdr:to>
      <xdr:col>1</xdr:col>
      <xdr:colOff>863950</xdr:colOff>
      <xdr:row>84</xdr:row>
      <xdr:rowOff>696975</xdr:rowOff>
    </xdr:to>
    <xdr:pic>
      <xdr:nvPicPr>
        <xdr:cNvPr id="188" name="Picture 45">
          <a:extLst>
            <a:ext uri="{FF2B5EF4-FFF2-40B4-BE49-F238E27FC236}">
              <a16:creationId xmlns="" xmlns:a16="http://schemas.microsoft.com/office/drawing/2014/main" id="{C6982C73-8041-418F-B5BD-09EC2E94AE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266" y="62808970"/>
          <a:ext cx="651037" cy="652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286423</xdr:colOff>
      <xdr:row>87</xdr:row>
      <xdr:rowOff>99060</xdr:rowOff>
    </xdr:from>
    <xdr:to>
      <xdr:col>1</xdr:col>
      <xdr:colOff>903336</xdr:colOff>
      <xdr:row>87</xdr:row>
      <xdr:rowOff>717088</xdr:rowOff>
    </xdr:to>
    <xdr:pic>
      <xdr:nvPicPr>
        <xdr:cNvPr id="189" name="Picture 46">
          <a:extLst>
            <a:ext uri="{FF2B5EF4-FFF2-40B4-BE49-F238E27FC236}">
              <a16:creationId xmlns="" xmlns:a16="http://schemas.microsoft.com/office/drawing/2014/main" id="{F6667DFD-F89B-453C-91D2-431B778F12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776" y="65149207"/>
          <a:ext cx="616913" cy="618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246530</xdr:colOff>
      <xdr:row>91</xdr:row>
      <xdr:rowOff>85164</xdr:rowOff>
    </xdr:from>
    <xdr:to>
      <xdr:col>1</xdr:col>
      <xdr:colOff>882401</xdr:colOff>
      <xdr:row>91</xdr:row>
      <xdr:rowOff>722150</xdr:rowOff>
    </xdr:to>
    <xdr:pic>
      <xdr:nvPicPr>
        <xdr:cNvPr id="190" name="Picture 47">
          <a:extLst>
            <a:ext uri="{FF2B5EF4-FFF2-40B4-BE49-F238E27FC236}">
              <a16:creationId xmlns="" xmlns:a16="http://schemas.microsoft.com/office/drawing/2014/main" id="{AF44462A-F8B3-4CE6-85A8-9527FFFB6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883" y="68183311"/>
          <a:ext cx="635871" cy="636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287319</xdr:colOff>
      <xdr:row>95</xdr:row>
      <xdr:rowOff>70373</xdr:rowOff>
    </xdr:from>
    <xdr:to>
      <xdr:col>1</xdr:col>
      <xdr:colOff>957314</xdr:colOff>
      <xdr:row>95</xdr:row>
      <xdr:rowOff>741483</xdr:rowOff>
    </xdr:to>
    <xdr:pic>
      <xdr:nvPicPr>
        <xdr:cNvPr id="191" name="Picture 48">
          <a:extLst>
            <a:ext uri="{FF2B5EF4-FFF2-40B4-BE49-F238E27FC236}">
              <a16:creationId xmlns="" xmlns:a16="http://schemas.microsoft.com/office/drawing/2014/main" id="{97F339C7-8B8F-4EBE-8D13-9856EA078A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672" y="71216520"/>
          <a:ext cx="669995" cy="671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288215</xdr:colOff>
      <xdr:row>99</xdr:row>
      <xdr:rowOff>77096</xdr:rowOff>
    </xdr:from>
    <xdr:to>
      <xdr:col>1</xdr:col>
      <xdr:colOff>924086</xdr:colOff>
      <xdr:row>99</xdr:row>
      <xdr:rowOff>714082</xdr:rowOff>
    </xdr:to>
    <xdr:pic>
      <xdr:nvPicPr>
        <xdr:cNvPr id="192" name="Picture 49">
          <a:extLst>
            <a:ext uri="{FF2B5EF4-FFF2-40B4-BE49-F238E27FC236}">
              <a16:creationId xmlns="" xmlns:a16="http://schemas.microsoft.com/office/drawing/2014/main" id="{46F3ED64-D092-465C-BABE-9598B75437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568" y="74271243"/>
          <a:ext cx="635871" cy="636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257287</xdr:colOff>
      <xdr:row>103</xdr:row>
      <xdr:rowOff>67235</xdr:rowOff>
    </xdr:from>
    <xdr:to>
      <xdr:col>1</xdr:col>
      <xdr:colOff>1010132</xdr:colOff>
      <xdr:row>103</xdr:row>
      <xdr:rowOff>708012</xdr:rowOff>
    </xdr:to>
    <xdr:pic>
      <xdr:nvPicPr>
        <xdr:cNvPr id="193" name="Picture 50">
          <a:extLst>
            <a:ext uri="{FF2B5EF4-FFF2-40B4-BE49-F238E27FC236}">
              <a16:creationId xmlns="" xmlns:a16="http://schemas.microsoft.com/office/drawing/2014/main" id="{8B09F2DC-915A-4CA6-AA7D-FC78DC2B0C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77309382"/>
          <a:ext cx="752845" cy="640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324971</xdr:colOff>
      <xdr:row>104</xdr:row>
      <xdr:rowOff>67683</xdr:rowOff>
    </xdr:from>
    <xdr:to>
      <xdr:col>1</xdr:col>
      <xdr:colOff>945675</xdr:colOff>
      <xdr:row>104</xdr:row>
      <xdr:rowOff>689502</xdr:rowOff>
    </xdr:to>
    <xdr:pic>
      <xdr:nvPicPr>
        <xdr:cNvPr id="194" name="Picture 51">
          <a:extLst>
            <a:ext uri="{FF2B5EF4-FFF2-40B4-BE49-F238E27FC236}">
              <a16:creationId xmlns="" xmlns:a16="http://schemas.microsoft.com/office/drawing/2014/main" id="{444E71CE-1A38-4054-84FD-6802F7FCF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324" y="78071830"/>
          <a:ext cx="620704" cy="6218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304801</xdr:colOff>
      <xdr:row>105</xdr:row>
      <xdr:rowOff>68580</xdr:rowOff>
    </xdr:from>
    <xdr:to>
      <xdr:col>1</xdr:col>
      <xdr:colOff>944463</xdr:colOff>
      <xdr:row>105</xdr:row>
      <xdr:rowOff>709357</xdr:rowOff>
    </xdr:to>
    <xdr:pic>
      <xdr:nvPicPr>
        <xdr:cNvPr id="195" name="Picture 52">
          <a:extLst>
            <a:ext uri="{FF2B5EF4-FFF2-40B4-BE49-F238E27FC236}">
              <a16:creationId xmlns="" xmlns:a16="http://schemas.microsoft.com/office/drawing/2014/main" id="{7B40A00E-5224-4200-B3AB-BCC539B435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154" y="78834727"/>
          <a:ext cx="639662" cy="640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304801</xdr:colOff>
      <xdr:row>106</xdr:row>
      <xdr:rowOff>68580</xdr:rowOff>
    </xdr:from>
    <xdr:to>
      <xdr:col>1</xdr:col>
      <xdr:colOff>944463</xdr:colOff>
      <xdr:row>106</xdr:row>
      <xdr:rowOff>709357</xdr:rowOff>
    </xdr:to>
    <xdr:pic>
      <xdr:nvPicPr>
        <xdr:cNvPr id="196" name="Picture 53">
          <a:extLst>
            <a:ext uri="{FF2B5EF4-FFF2-40B4-BE49-F238E27FC236}">
              <a16:creationId xmlns="" xmlns:a16="http://schemas.microsoft.com/office/drawing/2014/main" id="{D369365D-020F-4EE3-B2D7-CFA80E1F0B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154" y="79596727"/>
          <a:ext cx="639662" cy="640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292250</xdr:colOff>
      <xdr:row>108</xdr:row>
      <xdr:rowOff>51548</xdr:rowOff>
    </xdr:from>
    <xdr:to>
      <xdr:col>1</xdr:col>
      <xdr:colOff>912954</xdr:colOff>
      <xdr:row>108</xdr:row>
      <xdr:rowOff>673367</xdr:rowOff>
    </xdr:to>
    <xdr:pic>
      <xdr:nvPicPr>
        <xdr:cNvPr id="197" name="Picture 54">
          <a:extLst>
            <a:ext uri="{FF2B5EF4-FFF2-40B4-BE49-F238E27FC236}">
              <a16:creationId xmlns="" xmlns:a16="http://schemas.microsoft.com/office/drawing/2014/main" id="{677AA2C5-A330-44B9-8DD9-1E0372A4A5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603" y="81103695"/>
          <a:ext cx="620704" cy="62181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182880</xdr:colOff>
      <xdr:row>109</xdr:row>
      <xdr:rowOff>52118</xdr:rowOff>
    </xdr:from>
    <xdr:ext cx="691179" cy="691179"/>
    <xdr:pic>
      <xdr:nvPicPr>
        <xdr:cNvPr id="198" name="Picture 55">
          <a:extLst>
            <a:ext uri="{FF2B5EF4-FFF2-40B4-BE49-F238E27FC236}">
              <a16:creationId xmlns="" xmlns:a16="http://schemas.microsoft.com/office/drawing/2014/main" id="{24A9C840-4473-4CAC-A29B-CF2D5E99E2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233" y="81866265"/>
          <a:ext cx="691179" cy="6911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242496</xdr:colOff>
      <xdr:row>110</xdr:row>
      <xdr:rowOff>79787</xdr:rowOff>
    </xdr:from>
    <xdr:ext cx="575534" cy="575534"/>
    <xdr:pic>
      <xdr:nvPicPr>
        <xdr:cNvPr id="199" name="Picture 56">
          <a:extLst>
            <a:ext uri="{FF2B5EF4-FFF2-40B4-BE49-F238E27FC236}">
              <a16:creationId xmlns="" xmlns:a16="http://schemas.microsoft.com/office/drawing/2014/main" id="{79DE8186-A64A-418D-A14F-733ADDBACE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849" y="82655934"/>
          <a:ext cx="575534" cy="5755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160021</xdr:colOff>
      <xdr:row>111</xdr:row>
      <xdr:rowOff>312420</xdr:rowOff>
    </xdr:from>
    <xdr:to>
      <xdr:col>1</xdr:col>
      <xdr:colOff>871723</xdr:colOff>
      <xdr:row>111</xdr:row>
      <xdr:rowOff>729494</xdr:rowOff>
    </xdr:to>
    <xdr:pic>
      <xdr:nvPicPr>
        <xdr:cNvPr id="200" name="Picture 57">
          <a:extLst>
            <a:ext uri="{FF2B5EF4-FFF2-40B4-BE49-F238E27FC236}">
              <a16:creationId xmlns="" xmlns:a16="http://schemas.microsoft.com/office/drawing/2014/main" id="{E55E30C0-F070-4D9B-BC90-616DA1AE1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374" y="83650567"/>
          <a:ext cx="711702" cy="4170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190053</xdr:colOff>
      <xdr:row>112</xdr:row>
      <xdr:rowOff>306144</xdr:rowOff>
    </xdr:from>
    <xdr:to>
      <xdr:col>1</xdr:col>
      <xdr:colOff>901755</xdr:colOff>
      <xdr:row>112</xdr:row>
      <xdr:rowOff>704260</xdr:rowOff>
    </xdr:to>
    <xdr:pic>
      <xdr:nvPicPr>
        <xdr:cNvPr id="201" name="Picture 58">
          <a:extLst>
            <a:ext uri="{FF2B5EF4-FFF2-40B4-BE49-F238E27FC236}">
              <a16:creationId xmlns="" xmlns:a16="http://schemas.microsoft.com/office/drawing/2014/main" id="{F3D500F1-3910-45B9-BCB8-E5D368C9E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406" y="84406291"/>
          <a:ext cx="711702" cy="3981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272977</xdr:colOff>
      <xdr:row>113</xdr:row>
      <xdr:rowOff>54236</xdr:rowOff>
    </xdr:from>
    <xdr:to>
      <xdr:col>1</xdr:col>
      <xdr:colOff>931597</xdr:colOff>
      <xdr:row>113</xdr:row>
      <xdr:rowOff>713971</xdr:rowOff>
    </xdr:to>
    <xdr:pic>
      <xdr:nvPicPr>
        <xdr:cNvPr id="202" name="Picture 59">
          <a:extLst>
            <a:ext uri="{FF2B5EF4-FFF2-40B4-BE49-F238E27FC236}">
              <a16:creationId xmlns="" xmlns:a16="http://schemas.microsoft.com/office/drawing/2014/main" id="{7FAA3D7D-520E-4660-B553-C16332AD9C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4330" y="84916383"/>
          <a:ext cx="658620" cy="659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257736</xdr:colOff>
      <xdr:row>114</xdr:row>
      <xdr:rowOff>154193</xdr:rowOff>
    </xdr:from>
    <xdr:to>
      <xdr:col>1</xdr:col>
      <xdr:colOff>969438</xdr:colOff>
      <xdr:row>114</xdr:row>
      <xdr:rowOff>703972</xdr:rowOff>
    </xdr:to>
    <xdr:pic>
      <xdr:nvPicPr>
        <xdr:cNvPr id="203" name="Picture 60">
          <a:extLst>
            <a:ext uri="{FF2B5EF4-FFF2-40B4-BE49-F238E27FC236}">
              <a16:creationId xmlns="" xmlns:a16="http://schemas.microsoft.com/office/drawing/2014/main" id="{AFF5B48F-CF15-4F3C-8EB5-A0E663312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089" y="85778340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299422</xdr:colOff>
      <xdr:row>115</xdr:row>
      <xdr:rowOff>91888</xdr:rowOff>
    </xdr:from>
    <xdr:to>
      <xdr:col>1</xdr:col>
      <xdr:colOff>939084</xdr:colOff>
      <xdr:row>115</xdr:row>
      <xdr:rowOff>732665</xdr:rowOff>
    </xdr:to>
    <xdr:pic>
      <xdr:nvPicPr>
        <xdr:cNvPr id="204" name="Picture 61">
          <a:extLst>
            <a:ext uri="{FF2B5EF4-FFF2-40B4-BE49-F238E27FC236}">
              <a16:creationId xmlns="" xmlns:a16="http://schemas.microsoft.com/office/drawing/2014/main" id="{1ACDD0AB-A377-4C7A-9D01-6E60CDE8DD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775" y="86478035"/>
          <a:ext cx="639662" cy="640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258633</xdr:colOff>
      <xdr:row>116</xdr:row>
      <xdr:rowOff>116990</xdr:rowOff>
    </xdr:from>
    <xdr:to>
      <xdr:col>1</xdr:col>
      <xdr:colOff>926909</xdr:colOff>
      <xdr:row>116</xdr:row>
      <xdr:rowOff>636437</xdr:rowOff>
    </xdr:to>
    <xdr:pic>
      <xdr:nvPicPr>
        <xdr:cNvPr id="205" name="Picture 62">
          <a:extLst>
            <a:ext uri="{FF2B5EF4-FFF2-40B4-BE49-F238E27FC236}">
              <a16:creationId xmlns="" xmlns:a16="http://schemas.microsoft.com/office/drawing/2014/main" id="{1EC86B94-8934-4E42-841F-6D8B07BECA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986" y="87265137"/>
          <a:ext cx="668276" cy="5194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323626</xdr:colOff>
      <xdr:row>117</xdr:row>
      <xdr:rowOff>77545</xdr:rowOff>
    </xdr:from>
    <xdr:to>
      <xdr:col>1</xdr:col>
      <xdr:colOff>1035328</xdr:colOff>
      <xdr:row>117</xdr:row>
      <xdr:rowOff>627324</xdr:rowOff>
    </xdr:to>
    <xdr:pic>
      <xdr:nvPicPr>
        <xdr:cNvPr id="206" name="Picture 63">
          <a:extLst>
            <a:ext uri="{FF2B5EF4-FFF2-40B4-BE49-F238E27FC236}">
              <a16:creationId xmlns="" xmlns:a16="http://schemas.microsoft.com/office/drawing/2014/main" id="{8F588AA8-94A1-49C2-954E-255B6B3965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979" y="87987692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154193</xdr:colOff>
      <xdr:row>118</xdr:row>
      <xdr:rowOff>146573</xdr:rowOff>
    </xdr:from>
    <xdr:to>
      <xdr:col>1</xdr:col>
      <xdr:colOff>865895</xdr:colOff>
      <xdr:row>118</xdr:row>
      <xdr:rowOff>696352</xdr:rowOff>
    </xdr:to>
    <xdr:pic>
      <xdr:nvPicPr>
        <xdr:cNvPr id="207" name="Picture 64">
          <a:extLst>
            <a:ext uri="{FF2B5EF4-FFF2-40B4-BE49-F238E27FC236}">
              <a16:creationId xmlns="" xmlns:a16="http://schemas.microsoft.com/office/drawing/2014/main" id="{ED1D27DF-88A1-44A3-BE1E-24D450F05C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546" y="88818720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207533</xdr:colOff>
      <xdr:row>119</xdr:row>
      <xdr:rowOff>169433</xdr:rowOff>
    </xdr:from>
    <xdr:to>
      <xdr:col>1</xdr:col>
      <xdr:colOff>919235</xdr:colOff>
      <xdr:row>119</xdr:row>
      <xdr:rowOff>719212</xdr:rowOff>
    </xdr:to>
    <xdr:pic>
      <xdr:nvPicPr>
        <xdr:cNvPr id="208" name="Picture 65">
          <a:extLst>
            <a:ext uri="{FF2B5EF4-FFF2-40B4-BE49-F238E27FC236}">
              <a16:creationId xmlns="" xmlns:a16="http://schemas.microsoft.com/office/drawing/2014/main" id="{BF529B47-E94C-4817-8E8E-814533D5E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886" y="89603580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283733</xdr:colOff>
      <xdr:row>120</xdr:row>
      <xdr:rowOff>154193</xdr:rowOff>
    </xdr:from>
    <xdr:to>
      <xdr:col>1</xdr:col>
      <xdr:colOff>995435</xdr:colOff>
      <xdr:row>120</xdr:row>
      <xdr:rowOff>703972</xdr:rowOff>
    </xdr:to>
    <xdr:pic>
      <xdr:nvPicPr>
        <xdr:cNvPr id="209" name="Picture 66">
          <a:extLst>
            <a:ext uri="{FF2B5EF4-FFF2-40B4-BE49-F238E27FC236}">
              <a16:creationId xmlns="" xmlns:a16="http://schemas.microsoft.com/office/drawing/2014/main" id="{474568A7-11B2-472E-AF00-C5E3CFCE4D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086" y="90350340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289560</xdr:colOff>
      <xdr:row>121</xdr:row>
      <xdr:rowOff>55132</xdr:rowOff>
    </xdr:from>
    <xdr:to>
      <xdr:col>1</xdr:col>
      <xdr:colOff>925431</xdr:colOff>
      <xdr:row>121</xdr:row>
      <xdr:rowOff>692118</xdr:rowOff>
    </xdr:to>
    <xdr:pic>
      <xdr:nvPicPr>
        <xdr:cNvPr id="210" name="Picture 67">
          <a:extLst>
            <a:ext uri="{FF2B5EF4-FFF2-40B4-BE49-F238E27FC236}">
              <a16:creationId xmlns="" xmlns:a16="http://schemas.microsoft.com/office/drawing/2014/main" id="{F2BF0266-76AF-4214-8F51-936DB43DDB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913" y="91013279"/>
          <a:ext cx="635871" cy="636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99061</xdr:colOff>
      <xdr:row>122</xdr:row>
      <xdr:rowOff>182880</xdr:rowOff>
    </xdr:from>
    <xdr:to>
      <xdr:col>1</xdr:col>
      <xdr:colOff>810763</xdr:colOff>
      <xdr:row>122</xdr:row>
      <xdr:rowOff>732659</xdr:rowOff>
    </xdr:to>
    <xdr:pic>
      <xdr:nvPicPr>
        <xdr:cNvPr id="211" name="Picture 68">
          <a:extLst>
            <a:ext uri="{FF2B5EF4-FFF2-40B4-BE49-F238E27FC236}">
              <a16:creationId xmlns="" xmlns:a16="http://schemas.microsoft.com/office/drawing/2014/main" id="{F72D8ED8-F1D1-4688-88E9-F21DCEBD54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414" y="91903027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220084</xdr:colOff>
      <xdr:row>123</xdr:row>
      <xdr:rowOff>53341</xdr:rowOff>
    </xdr:from>
    <xdr:to>
      <xdr:col>1</xdr:col>
      <xdr:colOff>931786</xdr:colOff>
      <xdr:row>123</xdr:row>
      <xdr:rowOff>603120</xdr:rowOff>
    </xdr:to>
    <xdr:pic>
      <xdr:nvPicPr>
        <xdr:cNvPr id="212" name="Picture 69">
          <a:extLst>
            <a:ext uri="{FF2B5EF4-FFF2-40B4-BE49-F238E27FC236}">
              <a16:creationId xmlns="" xmlns:a16="http://schemas.microsoft.com/office/drawing/2014/main" id="{91337349-57E5-4F5A-B1E2-0C2F49601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437" y="92535488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235324</xdr:colOff>
      <xdr:row>124</xdr:row>
      <xdr:rowOff>152401</xdr:rowOff>
    </xdr:from>
    <xdr:to>
      <xdr:col>1</xdr:col>
      <xdr:colOff>947026</xdr:colOff>
      <xdr:row>124</xdr:row>
      <xdr:rowOff>702180</xdr:rowOff>
    </xdr:to>
    <xdr:pic>
      <xdr:nvPicPr>
        <xdr:cNvPr id="213" name="Picture 70">
          <a:extLst>
            <a:ext uri="{FF2B5EF4-FFF2-40B4-BE49-F238E27FC236}">
              <a16:creationId xmlns="" xmlns:a16="http://schemas.microsoft.com/office/drawing/2014/main" id="{DBFDAAF2-6F0A-44A8-A5DB-E2E7A2FB2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677" y="93396548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251014</xdr:colOff>
      <xdr:row>126</xdr:row>
      <xdr:rowOff>145228</xdr:rowOff>
    </xdr:from>
    <xdr:to>
      <xdr:col>1</xdr:col>
      <xdr:colOff>962716</xdr:colOff>
      <xdr:row>126</xdr:row>
      <xdr:rowOff>695007</xdr:rowOff>
    </xdr:to>
    <xdr:pic>
      <xdr:nvPicPr>
        <xdr:cNvPr id="214" name="Picture 71">
          <a:extLst>
            <a:ext uri="{FF2B5EF4-FFF2-40B4-BE49-F238E27FC236}">
              <a16:creationId xmlns="" xmlns:a16="http://schemas.microsoft.com/office/drawing/2014/main" id="{53BECCE2-BF1D-4041-810F-534F8300E7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367" y="94913375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250563</xdr:colOff>
      <xdr:row>125</xdr:row>
      <xdr:rowOff>121921</xdr:rowOff>
    </xdr:from>
    <xdr:ext cx="712817" cy="549779"/>
    <xdr:pic>
      <xdr:nvPicPr>
        <xdr:cNvPr id="215" name="Picture 72">
          <a:extLst>
            <a:ext uri="{FF2B5EF4-FFF2-40B4-BE49-F238E27FC236}">
              <a16:creationId xmlns="" xmlns:a16="http://schemas.microsoft.com/office/drawing/2014/main" id="{5DCC37F8-3595-467E-951D-440C482753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1916" y="94128068"/>
          <a:ext cx="712817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</xdr:col>
      <xdr:colOff>216947</xdr:colOff>
      <xdr:row>127</xdr:row>
      <xdr:rowOff>150607</xdr:rowOff>
    </xdr:from>
    <xdr:to>
      <xdr:col>1</xdr:col>
      <xdr:colOff>928649</xdr:colOff>
      <xdr:row>127</xdr:row>
      <xdr:rowOff>700386</xdr:rowOff>
    </xdr:to>
    <xdr:pic>
      <xdr:nvPicPr>
        <xdr:cNvPr id="216" name="Picture 73">
          <a:extLst>
            <a:ext uri="{FF2B5EF4-FFF2-40B4-BE49-F238E27FC236}">
              <a16:creationId xmlns="" xmlns:a16="http://schemas.microsoft.com/office/drawing/2014/main" id="{4559A6C1-80ED-42A2-A4D2-3AA386ED24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300" y="95680754"/>
          <a:ext cx="711702" cy="549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213360</xdr:colOff>
      <xdr:row>5</xdr:row>
      <xdr:rowOff>73338</xdr:rowOff>
    </xdr:from>
    <xdr:ext cx="839993" cy="632633"/>
    <xdr:pic>
      <xdr:nvPicPr>
        <xdr:cNvPr id="217" name="Picture 1">
          <a:extLst>
            <a:ext uri="{FF2B5EF4-FFF2-40B4-BE49-F238E27FC236}">
              <a16:creationId xmlns="" xmlns:a16="http://schemas.microsoft.com/office/drawing/2014/main" id="{CAB4F47A-3CE3-41DF-B879-8671D1E82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713" y="1877485"/>
          <a:ext cx="839993" cy="6326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244737</xdr:colOff>
      <xdr:row>7</xdr:row>
      <xdr:rowOff>110714</xdr:rowOff>
    </xdr:from>
    <xdr:ext cx="795521" cy="599070"/>
    <xdr:pic>
      <xdr:nvPicPr>
        <xdr:cNvPr id="218" name="Picture 2">
          <a:extLst>
            <a:ext uri="{FF2B5EF4-FFF2-40B4-BE49-F238E27FC236}">
              <a16:creationId xmlns="" xmlns:a16="http://schemas.microsoft.com/office/drawing/2014/main" id="{D71A0A2D-BF35-46F9-9D53-41D000564E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90" y="3438861"/>
          <a:ext cx="795521" cy="59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244737</xdr:colOff>
      <xdr:row>8</xdr:row>
      <xdr:rowOff>110714</xdr:rowOff>
    </xdr:from>
    <xdr:ext cx="795521" cy="599070"/>
    <xdr:pic>
      <xdr:nvPicPr>
        <xdr:cNvPr id="219" name="Picture 2">
          <a:extLst>
            <a:ext uri="{FF2B5EF4-FFF2-40B4-BE49-F238E27FC236}">
              <a16:creationId xmlns="" xmlns:a16="http://schemas.microsoft.com/office/drawing/2014/main" id="{9FBE1F14-9028-44A4-BC7A-62F98DFD2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90" y="3438861"/>
          <a:ext cx="795521" cy="599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255494</xdr:colOff>
      <xdr:row>10</xdr:row>
      <xdr:rowOff>115645</xdr:rowOff>
    </xdr:from>
    <xdr:ext cx="775353" cy="583904"/>
    <xdr:pic>
      <xdr:nvPicPr>
        <xdr:cNvPr id="220" name="Picture 3">
          <a:extLst>
            <a:ext uri="{FF2B5EF4-FFF2-40B4-BE49-F238E27FC236}">
              <a16:creationId xmlns="" xmlns:a16="http://schemas.microsoft.com/office/drawing/2014/main" id="{FE922DA4-22FC-4731-AC95-484C6A144D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847" y="5729792"/>
          <a:ext cx="775353" cy="583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255494</xdr:colOff>
      <xdr:row>11</xdr:row>
      <xdr:rowOff>115645</xdr:rowOff>
    </xdr:from>
    <xdr:ext cx="775353" cy="583904"/>
    <xdr:pic>
      <xdr:nvPicPr>
        <xdr:cNvPr id="221" name="Picture 3">
          <a:extLst>
            <a:ext uri="{FF2B5EF4-FFF2-40B4-BE49-F238E27FC236}">
              <a16:creationId xmlns="" xmlns:a16="http://schemas.microsoft.com/office/drawing/2014/main" id="{DFF6B941-8E02-47FB-91BF-057FD5DB0E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847" y="5729792"/>
          <a:ext cx="775353" cy="583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255494</xdr:colOff>
      <xdr:row>12</xdr:row>
      <xdr:rowOff>115645</xdr:rowOff>
    </xdr:from>
    <xdr:ext cx="775353" cy="583904"/>
    <xdr:pic>
      <xdr:nvPicPr>
        <xdr:cNvPr id="222" name="Picture 3">
          <a:extLst>
            <a:ext uri="{FF2B5EF4-FFF2-40B4-BE49-F238E27FC236}">
              <a16:creationId xmlns="" xmlns:a16="http://schemas.microsoft.com/office/drawing/2014/main" id="{1C0A9803-F288-4DDE-ABDB-0EC3B7C3B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847" y="5729792"/>
          <a:ext cx="775353" cy="5839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267596</xdr:colOff>
      <xdr:row>14</xdr:row>
      <xdr:rowOff>134470</xdr:rowOff>
    </xdr:from>
    <xdr:ext cx="740059" cy="557363"/>
    <xdr:pic>
      <xdr:nvPicPr>
        <xdr:cNvPr id="223" name="Picture 4">
          <a:extLst>
            <a:ext uri="{FF2B5EF4-FFF2-40B4-BE49-F238E27FC236}">
              <a16:creationId xmlns="" xmlns:a16="http://schemas.microsoft.com/office/drawing/2014/main" id="{6215FEB7-D0C9-4459-BB16-5E8CE9E9A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949" y="8796617"/>
          <a:ext cx="740059" cy="5573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280595</xdr:colOff>
      <xdr:row>17</xdr:row>
      <xdr:rowOff>49754</xdr:rowOff>
    </xdr:from>
    <xdr:ext cx="685161" cy="686276"/>
    <xdr:pic>
      <xdr:nvPicPr>
        <xdr:cNvPr id="224" name="Picture 6">
          <a:extLst>
            <a:ext uri="{FF2B5EF4-FFF2-40B4-BE49-F238E27FC236}">
              <a16:creationId xmlns="" xmlns:a16="http://schemas.microsoft.com/office/drawing/2014/main" id="{66ACF7AD-2657-4ACE-BC67-74FB4121DA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948" y="10997901"/>
          <a:ext cx="685161" cy="686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244735</xdr:colOff>
      <xdr:row>20</xdr:row>
      <xdr:rowOff>100403</xdr:rowOff>
    </xdr:from>
    <xdr:ext cx="792482" cy="594362"/>
    <xdr:pic>
      <xdr:nvPicPr>
        <xdr:cNvPr id="225" name="Picture 8">
          <a:extLst>
            <a:ext uri="{FF2B5EF4-FFF2-40B4-BE49-F238E27FC236}">
              <a16:creationId xmlns="" xmlns:a16="http://schemas.microsoft.com/office/drawing/2014/main" id="{C057BC51-0609-4F5E-BA0D-D441735748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88" y="13334550"/>
          <a:ext cx="792482" cy="5943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244735</xdr:colOff>
      <xdr:row>21</xdr:row>
      <xdr:rowOff>100403</xdr:rowOff>
    </xdr:from>
    <xdr:ext cx="792482" cy="594362"/>
    <xdr:pic>
      <xdr:nvPicPr>
        <xdr:cNvPr id="226" name="Picture 8">
          <a:extLst>
            <a:ext uri="{FF2B5EF4-FFF2-40B4-BE49-F238E27FC236}">
              <a16:creationId xmlns="" xmlns:a16="http://schemas.microsoft.com/office/drawing/2014/main" id="{C5754269-1CA9-4C0E-8251-51C07791B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88" y="13334550"/>
          <a:ext cx="792482" cy="5943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281941</xdr:colOff>
      <xdr:row>23</xdr:row>
      <xdr:rowOff>150607</xdr:rowOff>
    </xdr:from>
    <xdr:ext cx="711702" cy="534613"/>
    <xdr:pic>
      <xdr:nvPicPr>
        <xdr:cNvPr id="227" name="Picture 9">
          <a:extLst>
            <a:ext uri="{FF2B5EF4-FFF2-40B4-BE49-F238E27FC236}">
              <a16:creationId xmlns="" xmlns:a16="http://schemas.microsoft.com/office/drawing/2014/main" id="{20281099-69AB-49D4-96F7-317E868AAD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294" y="15670754"/>
          <a:ext cx="711702" cy="534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276562</xdr:colOff>
      <xdr:row>25</xdr:row>
      <xdr:rowOff>198568</xdr:rowOff>
    </xdr:from>
    <xdr:ext cx="711702" cy="534613"/>
    <xdr:pic>
      <xdr:nvPicPr>
        <xdr:cNvPr id="228" name="Picture 10">
          <a:extLst>
            <a:ext uri="{FF2B5EF4-FFF2-40B4-BE49-F238E27FC236}">
              <a16:creationId xmlns="" xmlns:a16="http://schemas.microsoft.com/office/drawing/2014/main" id="{F807236E-18D1-4E30-9D25-86D98DA13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915" y="17242715"/>
          <a:ext cx="711702" cy="534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283734</xdr:colOff>
      <xdr:row>27</xdr:row>
      <xdr:rowOff>144332</xdr:rowOff>
    </xdr:from>
    <xdr:ext cx="711702" cy="534613"/>
    <xdr:pic>
      <xdr:nvPicPr>
        <xdr:cNvPr id="229" name="Picture 11">
          <a:extLst>
            <a:ext uri="{FF2B5EF4-FFF2-40B4-BE49-F238E27FC236}">
              <a16:creationId xmlns="" xmlns:a16="http://schemas.microsoft.com/office/drawing/2014/main" id="{BF793517-4211-4F11-9675-E06D2518AD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087" y="18712479"/>
          <a:ext cx="711702" cy="534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283734</xdr:colOff>
      <xdr:row>28</xdr:row>
      <xdr:rowOff>144332</xdr:rowOff>
    </xdr:from>
    <xdr:ext cx="711702" cy="534613"/>
    <xdr:pic>
      <xdr:nvPicPr>
        <xdr:cNvPr id="230" name="Picture 11">
          <a:extLst>
            <a:ext uri="{FF2B5EF4-FFF2-40B4-BE49-F238E27FC236}">
              <a16:creationId xmlns="" xmlns:a16="http://schemas.microsoft.com/office/drawing/2014/main" id="{E8243D17-47F5-46DF-A071-E1BE65F79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087" y="18712479"/>
          <a:ext cx="711702" cy="534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283734</xdr:colOff>
      <xdr:row>29</xdr:row>
      <xdr:rowOff>144332</xdr:rowOff>
    </xdr:from>
    <xdr:ext cx="711702" cy="534613"/>
    <xdr:pic>
      <xdr:nvPicPr>
        <xdr:cNvPr id="231" name="Picture 11">
          <a:extLst>
            <a:ext uri="{FF2B5EF4-FFF2-40B4-BE49-F238E27FC236}">
              <a16:creationId xmlns="" xmlns:a16="http://schemas.microsoft.com/office/drawing/2014/main" id="{249DED78-0B79-4685-BC0C-EDD6335064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087" y="18712479"/>
          <a:ext cx="711702" cy="534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164950</xdr:colOff>
      <xdr:row>37</xdr:row>
      <xdr:rowOff>190051</xdr:rowOff>
    </xdr:from>
    <xdr:ext cx="794534" cy="448684"/>
    <xdr:pic>
      <xdr:nvPicPr>
        <xdr:cNvPr id="232" name="Picture 18">
          <a:extLst>
            <a:ext uri="{FF2B5EF4-FFF2-40B4-BE49-F238E27FC236}">
              <a16:creationId xmlns="" xmlns:a16="http://schemas.microsoft.com/office/drawing/2014/main" id="{D780F25F-ABDB-4CD1-9420-929492B4FD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303" y="26378198"/>
          <a:ext cx="794534" cy="4486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164950</xdr:colOff>
      <xdr:row>38</xdr:row>
      <xdr:rowOff>190051</xdr:rowOff>
    </xdr:from>
    <xdr:ext cx="794534" cy="448684"/>
    <xdr:pic>
      <xdr:nvPicPr>
        <xdr:cNvPr id="233" name="Picture 18">
          <a:extLst>
            <a:ext uri="{FF2B5EF4-FFF2-40B4-BE49-F238E27FC236}">
              <a16:creationId xmlns="" xmlns:a16="http://schemas.microsoft.com/office/drawing/2014/main" id="{B8F3028F-A3E1-49ED-A337-72FD63F9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303" y="26378198"/>
          <a:ext cx="794534" cy="4486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234427</xdr:colOff>
      <xdr:row>40</xdr:row>
      <xdr:rowOff>211119</xdr:rowOff>
    </xdr:from>
    <xdr:ext cx="711703" cy="401908"/>
    <xdr:pic>
      <xdr:nvPicPr>
        <xdr:cNvPr id="234" name="Picture 19">
          <a:extLst>
            <a:ext uri="{FF2B5EF4-FFF2-40B4-BE49-F238E27FC236}">
              <a16:creationId xmlns="" xmlns:a16="http://schemas.microsoft.com/office/drawing/2014/main" id="{43765956-D03E-47DB-A3EA-81550F09DE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" y="28685266"/>
          <a:ext cx="711703" cy="401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234427</xdr:colOff>
      <xdr:row>41</xdr:row>
      <xdr:rowOff>211119</xdr:rowOff>
    </xdr:from>
    <xdr:ext cx="711703" cy="401908"/>
    <xdr:pic>
      <xdr:nvPicPr>
        <xdr:cNvPr id="235" name="Picture 19">
          <a:extLst>
            <a:ext uri="{FF2B5EF4-FFF2-40B4-BE49-F238E27FC236}">
              <a16:creationId xmlns="" xmlns:a16="http://schemas.microsoft.com/office/drawing/2014/main" id="{398DC4C8-40A8-46AA-AAD2-F4F934BA93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" y="28685266"/>
          <a:ext cx="711703" cy="4019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276563</xdr:colOff>
      <xdr:row>43</xdr:row>
      <xdr:rowOff>45721</xdr:rowOff>
    </xdr:from>
    <xdr:ext cx="675938" cy="675938"/>
    <xdr:pic>
      <xdr:nvPicPr>
        <xdr:cNvPr id="236" name="Picture 20">
          <a:extLst>
            <a:ext uri="{FF2B5EF4-FFF2-40B4-BE49-F238E27FC236}">
              <a16:creationId xmlns="" xmlns:a16="http://schemas.microsoft.com/office/drawing/2014/main" id="{B6FB2EF3-40F4-4907-A900-903743ED1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916" y="30805868"/>
          <a:ext cx="675938" cy="6759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297180</xdr:colOff>
      <xdr:row>51</xdr:row>
      <xdr:rowOff>114300</xdr:rowOff>
    </xdr:from>
    <xdr:ext cx="632079" cy="633194"/>
    <xdr:pic>
      <xdr:nvPicPr>
        <xdr:cNvPr id="240" name="Picture 24">
          <a:extLst>
            <a:ext uri="{FF2B5EF4-FFF2-40B4-BE49-F238E27FC236}">
              <a16:creationId xmlns="" xmlns:a16="http://schemas.microsoft.com/office/drawing/2014/main" id="{04B15838-2257-4FF4-A421-A02CB00065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533" y="36970447"/>
          <a:ext cx="632079" cy="6331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297180</xdr:colOff>
      <xdr:row>52</xdr:row>
      <xdr:rowOff>114300</xdr:rowOff>
    </xdr:from>
    <xdr:ext cx="632079" cy="633194"/>
    <xdr:pic>
      <xdr:nvPicPr>
        <xdr:cNvPr id="241" name="Picture 24">
          <a:extLst>
            <a:ext uri="{FF2B5EF4-FFF2-40B4-BE49-F238E27FC236}">
              <a16:creationId xmlns="" xmlns:a16="http://schemas.microsoft.com/office/drawing/2014/main" id="{4B5D1239-C1EB-4A38-B56A-5AE04AAFD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8533" y="36970447"/>
          <a:ext cx="632079" cy="6331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298526</xdr:colOff>
      <xdr:row>68</xdr:row>
      <xdr:rowOff>78441</xdr:rowOff>
    </xdr:from>
    <xdr:ext cx="653522" cy="654546"/>
    <xdr:pic>
      <xdr:nvPicPr>
        <xdr:cNvPr id="242" name="Picture 39">
          <a:extLst>
            <a:ext uri="{FF2B5EF4-FFF2-40B4-BE49-F238E27FC236}">
              <a16:creationId xmlns="" xmlns:a16="http://schemas.microsoft.com/office/drawing/2014/main" id="{2F498F67-E19E-46BB-A35B-95002A515D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879" y="49888588"/>
          <a:ext cx="653522" cy="654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298526</xdr:colOff>
      <xdr:row>69</xdr:row>
      <xdr:rowOff>78441</xdr:rowOff>
    </xdr:from>
    <xdr:ext cx="653522" cy="654546"/>
    <xdr:pic>
      <xdr:nvPicPr>
        <xdr:cNvPr id="243" name="Picture 39">
          <a:extLst>
            <a:ext uri="{FF2B5EF4-FFF2-40B4-BE49-F238E27FC236}">
              <a16:creationId xmlns="" xmlns:a16="http://schemas.microsoft.com/office/drawing/2014/main" id="{A248D206-7A5A-48ED-94C8-0C8B493B88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879" y="49888588"/>
          <a:ext cx="653522" cy="654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298526</xdr:colOff>
      <xdr:row>70</xdr:row>
      <xdr:rowOff>78441</xdr:rowOff>
    </xdr:from>
    <xdr:ext cx="653522" cy="654546"/>
    <xdr:pic>
      <xdr:nvPicPr>
        <xdr:cNvPr id="244" name="Picture 39">
          <a:extLst>
            <a:ext uri="{FF2B5EF4-FFF2-40B4-BE49-F238E27FC236}">
              <a16:creationId xmlns="" xmlns:a16="http://schemas.microsoft.com/office/drawing/2014/main" id="{B53FAC2F-123E-496E-8F31-36C935CF3A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879" y="49888588"/>
          <a:ext cx="653522" cy="654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298526</xdr:colOff>
      <xdr:row>71</xdr:row>
      <xdr:rowOff>78441</xdr:rowOff>
    </xdr:from>
    <xdr:ext cx="653522" cy="654546"/>
    <xdr:pic>
      <xdr:nvPicPr>
        <xdr:cNvPr id="245" name="Picture 39">
          <a:extLst>
            <a:ext uri="{FF2B5EF4-FFF2-40B4-BE49-F238E27FC236}">
              <a16:creationId xmlns="" xmlns:a16="http://schemas.microsoft.com/office/drawing/2014/main" id="{E6F71BC9-9AB5-4D87-9E1B-824CBB5097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879" y="49888588"/>
          <a:ext cx="653522" cy="654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200362</xdr:colOff>
      <xdr:row>73</xdr:row>
      <xdr:rowOff>210410</xdr:rowOff>
    </xdr:from>
    <xdr:ext cx="738244" cy="393339"/>
    <xdr:pic>
      <xdr:nvPicPr>
        <xdr:cNvPr id="246" name="Picture 40">
          <a:extLst>
            <a:ext uri="{FF2B5EF4-FFF2-40B4-BE49-F238E27FC236}">
              <a16:creationId xmlns="" xmlns:a16="http://schemas.microsoft.com/office/drawing/2014/main" id="{32EDCDEE-D3F2-4B87-99BC-2192CB7C56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15" y="53830557"/>
          <a:ext cx="738244" cy="3933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215153</xdr:colOff>
      <xdr:row>75</xdr:row>
      <xdr:rowOff>300748</xdr:rowOff>
    </xdr:from>
    <xdr:ext cx="700327" cy="387196"/>
    <xdr:pic>
      <xdr:nvPicPr>
        <xdr:cNvPr id="247" name="Picture 41">
          <a:extLst>
            <a:ext uri="{FF2B5EF4-FFF2-40B4-BE49-F238E27FC236}">
              <a16:creationId xmlns="" xmlns:a16="http://schemas.microsoft.com/office/drawing/2014/main" id="{32738118-0F3F-4056-81FD-DFEAE8EE8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6506" y="55444895"/>
          <a:ext cx="700327" cy="3871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243841</xdr:colOff>
      <xdr:row>77</xdr:row>
      <xdr:rowOff>106680</xdr:rowOff>
    </xdr:from>
    <xdr:ext cx="609330" cy="610445"/>
    <xdr:pic>
      <xdr:nvPicPr>
        <xdr:cNvPr id="248" name="Picture 42">
          <a:extLst>
            <a:ext uri="{FF2B5EF4-FFF2-40B4-BE49-F238E27FC236}">
              <a16:creationId xmlns="" xmlns:a16="http://schemas.microsoft.com/office/drawing/2014/main" id="{456FF62D-C4D0-41AC-A28A-8F11E0D4E7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194" y="56774827"/>
          <a:ext cx="609330" cy="610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243841</xdr:colOff>
      <xdr:row>78</xdr:row>
      <xdr:rowOff>106680</xdr:rowOff>
    </xdr:from>
    <xdr:ext cx="609330" cy="610445"/>
    <xdr:pic>
      <xdr:nvPicPr>
        <xdr:cNvPr id="249" name="Picture 42">
          <a:extLst>
            <a:ext uri="{FF2B5EF4-FFF2-40B4-BE49-F238E27FC236}">
              <a16:creationId xmlns="" xmlns:a16="http://schemas.microsoft.com/office/drawing/2014/main" id="{6FA304BB-51BA-4DEB-B76E-607371F996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194" y="56774827"/>
          <a:ext cx="609330" cy="610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243841</xdr:colOff>
      <xdr:row>79</xdr:row>
      <xdr:rowOff>106680</xdr:rowOff>
    </xdr:from>
    <xdr:ext cx="609330" cy="610445"/>
    <xdr:pic>
      <xdr:nvPicPr>
        <xdr:cNvPr id="250" name="Picture 42">
          <a:extLst>
            <a:ext uri="{FF2B5EF4-FFF2-40B4-BE49-F238E27FC236}">
              <a16:creationId xmlns="" xmlns:a16="http://schemas.microsoft.com/office/drawing/2014/main" id="{8378F479-1FB6-47A2-B28C-1C8EEBCFD8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5194" y="56774827"/>
          <a:ext cx="609330" cy="6104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144780</xdr:colOff>
      <xdr:row>81</xdr:row>
      <xdr:rowOff>53340</xdr:rowOff>
    </xdr:from>
    <xdr:ext cx="685161" cy="686276"/>
    <xdr:pic>
      <xdr:nvPicPr>
        <xdr:cNvPr id="251" name="Picture 43">
          <a:extLst>
            <a:ext uri="{FF2B5EF4-FFF2-40B4-BE49-F238E27FC236}">
              <a16:creationId xmlns="" xmlns:a16="http://schemas.microsoft.com/office/drawing/2014/main" id="{3B094175-38E2-42BE-8A01-96E38327F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133" y="59769487"/>
          <a:ext cx="685161" cy="686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160020</xdr:colOff>
      <xdr:row>83</xdr:row>
      <xdr:rowOff>213360</xdr:rowOff>
    </xdr:from>
    <xdr:ext cx="689639" cy="519447"/>
    <xdr:pic>
      <xdr:nvPicPr>
        <xdr:cNvPr id="252" name="Picture 44">
          <a:extLst>
            <a:ext uri="{FF2B5EF4-FFF2-40B4-BE49-F238E27FC236}">
              <a16:creationId xmlns="" xmlns:a16="http://schemas.microsoft.com/office/drawing/2014/main" id="{7CF23609-ACF4-4528-AE0D-1F03F78BAB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1373" y="61453507"/>
          <a:ext cx="689639" cy="5194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212913</xdr:colOff>
      <xdr:row>85</xdr:row>
      <xdr:rowOff>44823</xdr:rowOff>
    </xdr:from>
    <xdr:ext cx="651037" cy="652152"/>
    <xdr:pic>
      <xdr:nvPicPr>
        <xdr:cNvPr id="253" name="Picture 45">
          <a:extLst>
            <a:ext uri="{FF2B5EF4-FFF2-40B4-BE49-F238E27FC236}">
              <a16:creationId xmlns="" xmlns:a16="http://schemas.microsoft.com/office/drawing/2014/main" id="{338095FA-5C20-43F7-9B26-71491F8D8F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266" y="62808970"/>
          <a:ext cx="651037" cy="652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212913</xdr:colOff>
      <xdr:row>86</xdr:row>
      <xdr:rowOff>44823</xdr:rowOff>
    </xdr:from>
    <xdr:ext cx="651037" cy="652152"/>
    <xdr:pic>
      <xdr:nvPicPr>
        <xdr:cNvPr id="254" name="Picture 45">
          <a:extLst>
            <a:ext uri="{FF2B5EF4-FFF2-40B4-BE49-F238E27FC236}">
              <a16:creationId xmlns="" xmlns:a16="http://schemas.microsoft.com/office/drawing/2014/main" id="{0F56C0EE-471C-4419-B0C2-AFD258762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266" y="62808970"/>
          <a:ext cx="651037" cy="6521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286423</xdr:colOff>
      <xdr:row>88</xdr:row>
      <xdr:rowOff>99060</xdr:rowOff>
    </xdr:from>
    <xdr:ext cx="616913" cy="618028"/>
    <xdr:pic>
      <xdr:nvPicPr>
        <xdr:cNvPr id="255" name="Picture 46">
          <a:extLst>
            <a:ext uri="{FF2B5EF4-FFF2-40B4-BE49-F238E27FC236}">
              <a16:creationId xmlns="" xmlns:a16="http://schemas.microsoft.com/office/drawing/2014/main" id="{75E6A8FF-0ED4-473E-873F-9A639E616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776" y="65149207"/>
          <a:ext cx="616913" cy="618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286423</xdr:colOff>
      <xdr:row>89</xdr:row>
      <xdr:rowOff>99060</xdr:rowOff>
    </xdr:from>
    <xdr:ext cx="616913" cy="618028"/>
    <xdr:pic>
      <xdr:nvPicPr>
        <xdr:cNvPr id="256" name="Picture 46">
          <a:extLst>
            <a:ext uri="{FF2B5EF4-FFF2-40B4-BE49-F238E27FC236}">
              <a16:creationId xmlns="" xmlns:a16="http://schemas.microsoft.com/office/drawing/2014/main" id="{0E07F644-3726-41BD-A5D8-41E7B9749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776" y="65149207"/>
          <a:ext cx="616913" cy="618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286423</xdr:colOff>
      <xdr:row>90</xdr:row>
      <xdr:rowOff>99060</xdr:rowOff>
    </xdr:from>
    <xdr:ext cx="616913" cy="618028"/>
    <xdr:pic>
      <xdr:nvPicPr>
        <xdr:cNvPr id="257" name="Picture 46">
          <a:extLst>
            <a:ext uri="{FF2B5EF4-FFF2-40B4-BE49-F238E27FC236}">
              <a16:creationId xmlns="" xmlns:a16="http://schemas.microsoft.com/office/drawing/2014/main" id="{92079C64-06FE-4993-85B0-33B508D2C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7776" y="65149207"/>
          <a:ext cx="616913" cy="6180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246530</xdr:colOff>
      <xdr:row>92</xdr:row>
      <xdr:rowOff>85164</xdr:rowOff>
    </xdr:from>
    <xdr:ext cx="635871" cy="636986"/>
    <xdr:pic>
      <xdr:nvPicPr>
        <xdr:cNvPr id="258" name="Picture 47">
          <a:extLst>
            <a:ext uri="{FF2B5EF4-FFF2-40B4-BE49-F238E27FC236}">
              <a16:creationId xmlns="" xmlns:a16="http://schemas.microsoft.com/office/drawing/2014/main" id="{CA99AFBC-4907-49FE-B2D3-90531A4396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883" y="68183311"/>
          <a:ext cx="635871" cy="636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246530</xdr:colOff>
      <xdr:row>93</xdr:row>
      <xdr:rowOff>85164</xdr:rowOff>
    </xdr:from>
    <xdr:ext cx="635871" cy="636986"/>
    <xdr:pic>
      <xdr:nvPicPr>
        <xdr:cNvPr id="259" name="Picture 47">
          <a:extLst>
            <a:ext uri="{FF2B5EF4-FFF2-40B4-BE49-F238E27FC236}">
              <a16:creationId xmlns="" xmlns:a16="http://schemas.microsoft.com/office/drawing/2014/main" id="{88E66F9B-EFFB-4465-9063-6083178B48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883" y="68183311"/>
          <a:ext cx="635871" cy="636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246530</xdr:colOff>
      <xdr:row>94</xdr:row>
      <xdr:rowOff>85164</xdr:rowOff>
    </xdr:from>
    <xdr:ext cx="635871" cy="636986"/>
    <xdr:pic>
      <xdr:nvPicPr>
        <xdr:cNvPr id="260" name="Picture 47">
          <a:extLst>
            <a:ext uri="{FF2B5EF4-FFF2-40B4-BE49-F238E27FC236}">
              <a16:creationId xmlns="" xmlns:a16="http://schemas.microsoft.com/office/drawing/2014/main" id="{52637401-EF7A-4291-9460-8D3AA61C8D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883" y="68183311"/>
          <a:ext cx="635871" cy="636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287319</xdr:colOff>
      <xdr:row>96</xdr:row>
      <xdr:rowOff>70373</xdr:rowOff>
    </xdr:from>
    <xdr:ext cx="669995" cy="671110"/>
    <xdr:pic>
      <xdr:nvPicPr>
        <xdr:cNvPr id="261" name="Picture 48">
          <a:extLst>
            <a:ext uri="{FF2B5EF4-FFF2-40B4-BE49-F238E27FC236}">
              <a16:creationId xmlns="" xmlns:a16="http://schemas.microsoft.com/office/drawing/2014/main" id="{F7F5769C-BBB7-48B9-8058-BF1DC34F4A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672" y="71216520"/>
          <a:ext cx="669995" cy="671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287319</xdr:colOff>
      <xdr:row>97</xdr:row>
      <xdr:rowOff>70373</xdr:rowOff>
    </xdr:from>
    <xdr:ext cx="669995" cy="671110"/>
    <xdr:pic>
      <xdr:nvPicPr>
        <xdr:cNvPr id="262" name="Picture 48">
          <a:extLst>
            <a:ext uri="{FF2B5EF4-FFF2-40B4-BE49-F238E27FC236}">
              <a16:creationId xmlns="" xmlns:a16="http://schemas.microsoft.com/office/drawing/2014/main" id="{D4B95317-CEBE-4DA6-82FC-92A543D8F8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672" y="71216520"/>
          <a:ext cx="669995" cy="671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287319</xdr:colOff>
      <xdr:row>98</xdr:row>
      <xdr:rowOff>70373</xdr:rowOff>
    </xdr:from>
    <xdr:ext cx="669995" cy="671110"/>
    <xdr:pic>
      <xdr:nvPicPr>
        <xdr:cNvPr id="263" name="Picture 48">
          <a:extLst>
            <a:ext uri="{FF2B5EF4-FFF2-40B4-BE49-F238E27FC236}">
              <a16:creationId xmlns="" xmlns:a16="http://schemas.microsoft.com/office/drawing/2014/main" id="{F0FB756E-B276-4110-B644-0103286ED7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672" y="71216520"/>
          <a:ext cx="669995" cy="6711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288215</xdr:colOff>
      <xdr:row>100</xdr:row>
      <xdr:rowOff>77096</xdr:rowOff>
    </xdr:from>
    <xdr:ext cx="635871" cy="636986"/>
    <xdr:pic>
      <xdr:nvPicPr>
        <xdr:cNvPr id="264" name="Picture 49">
          <a:extLst>
            <a:ext uri="{FF2B5EF4-FFF2-40B4-BE49-F238E27FC236}">
              <a16:creationId xmlns="" xmlns:a16="http://schemas.microsoft.com/office/drawing/2014/main" id="{2F9092BE-D1EC-47C9-8638-85BFB7ADAF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568" y="74271243"/>
          <a:ext cx="635871" cy="636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288215</xdr:colOff>
      <xdr:row>101</xdr:row>
      <xdr:rowOff>77096</xdr:rowOff>
    </xdr:from>
    <xdr:ext cx="635871" cy="636986"/>
    <xdr:pic>
      <xdr:nvPicPr>
        <xdr:cNvPr id="265" name="Picture 49">
          <a:extLst>
            <a:ext uri="{FF2B5EF4-FFF2-40B4-BE49-F238E27FC236}">
              <a16:creationId xmlns="" xmlns:a16="http://schemas.microsoft.com/office/drawing/2014/main" id="{A009160B-8D8A-473F-B6DA-6F82B9EEE5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568" y="74271243"/>
          <a:ext cx="635871" cy="636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288215</xdr:colOff>
      <xdr:row>102</xdr:row>
      <xdr:rowOff>77096</xdr:rowOff>
    </xdr:from>
    <xdr:ext cx="635871" cy="636986"/>
    <xdr:pic>
      <xdr:nvPicPr>
        <xdr:cNvPr id="266" name="Picture 49">
          <a:extLst>
            <a:ext uri="{FF2B5EF4-FFF2-40B4-BE49-F238E27FC236}">
              <a16:creationId xmlns="" xmlns:a16="http://schemas.microsoft.com/office/drawing/2014/main" id="{DCA5C1FA-7C43-49E2-BAF2-0D2DE149B1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568" y="74271243"/>
          <a:ext cx="635871" cy="6369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304801</xdr:colOff>
      <xdr:row>107</xdr:row>
      <xdr:rowOff>68580</xdr:rowOff>
    </xdr:from>
    <xdr:ext cx="639662" cy="640777"/>
    <xdr:pic>
      <xdr:nvPicPr>
        <xdr:cNvPr id="267" name="Picture 53">
          <a:extLst>
            <a:ext uri="{FF2B5EF4-FFF2-40B4-BE49-F238E27FC236}">
              <a16:creationId xmlns="" xmlns:a16="http://schemas.microsoft.com/office/drawing/2014/main" id="{E0563737-C81F-4E92-A80F-06B15D7800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154" y="79596727"/>
          <a:ext cx="639662" cy="640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S128"/>
  <sheetViews>
    <sheetView showGridLines="0" tabSelected="1" zoomScale="85" zoomScaleNormal="85" workbookViewId="0">
      <selection activeCell="J1" sqref="J1:J1048576"/>
    </sheetView>
  </sheetViews>
  <sheetFormatPr defaultColWidth="14.42578125" defaultRowHeight="15" customHeight="1"/>
  <cols>
    <col min="1" max="1" width="4.42578125" customWidth="1"/>
    <col min="2" max="2" width="18.85546875" bestFit="1" customWidth="1"/>
    <col min="3" max="3" width="14" customWidth="1"/>
    <col min="4" max="4" width="15.140625" customWidth="1"/>
    <col min="5" max="5" width="16.140625" customWidth="1"/>
    <col min="6" max="6" width="15.140625" customWidth="1"/>
    <col min="7" max="7" width="42.42578125" bestFit="1" customWidth="1"/>
    <col min="8" max="8" width="9.140625" customWidth="1"/>
    <col min="9" max="9" width="12" customWidth="1"/>
    <col min="10" max="10" width="3.140625" customWidth="1"/>
    <col min="11" max="27" width="5.7109375" customWidth="1"/>
    <col min="28" max="28" width="2.7109375" customWidth="1"/>
    <col min="29" max="45" width="5.7109375" customWidth="1"/>
  </cols>
  <sheetData>
    <row r="2" spans="2:45" ht="15" customHeight="1">
      <c r="B2" s="1"/>
      <c r="C2" s="1"/>
      <c r="D2" s="1"/>
    </row>
    <row r="3" spans="2:45" ht="15.75" customHeight="1">
      <c r="B3" s="5"/>
      <c r="C3" s="5"/>
      <c r="D3" s="5"/>
      <c r="E3" s="5"/>
      <c r="F3" s="5"/>
      <c r="G3" s="5"/>
      <c r="H3" s="5"/>
      <c r="I3" s="6">
        <f>SUBTOTAL(9,I5:I128)</f>
        <v>0</v>
      </c>
      <c r="K3" s="14" t="s">
        <v>115</v>
      </c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6"/>
      <c r="AC3" s="17" t="s">
        <v>116</v>
      </c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</row>
    <row r="4" spans="2:45" ht="51" customHeight="1"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8" t="s">
        <v>7</v>
      </c>
      <c r="K4" s="4">
        <v>1</v>
      </c>
      <c r="L4" s="4">
        <v>2</v>
      </c>
      <c r="M4" s="4">
        <v>3</v>
      </c>
      <c r="N4" s="4" t="s">
        <v>111</v>
      </c>
      <c r="O4" s="4">
        <v>4</v>
      </c>
      <c r="P4" s="4" t="s">
        <v>112</v>
      </c>
      <c r="Q4" s="4">
        <v>5</v>
      </c>
      <c r="R4" s="4" t="s">
        <v>113</v>
      </c>
      <c r="S4" s="4">
        <v>6</v>
      </c>
      <c r="T4" s="4" t="s">
        <v>114</v>
      </c>
      <c r="U4" s="4">
        <v>7</v>
      </c>
      <c r="V4" s="4">
        <v>8</v>
      </c>
      <c r="W4" s="4">
        <v>9</v>
      </c>
      <c r="X4" s="4">
        <v>10</v>
      </c>
      <c r="Y4" s="4">
        <v>11</v>
      </c>
      <c r="Z4" s="4">
        <v>12</v>
      </c>
      <c r="AA4" s="4">
        <v>13</v>
      </c>
      <c r="AC4" s="4">
        <v>1</v>
      </c>
      <c r="AD4" s="4">
        <v>2</v>
      </c>
      <c r="AE4" s="4">
        <v>3</v>
      </c>
      <c r="AF4" s="4" t="s">
        <v>111</v>
      </c>
      <c r="AG4" s="4">
        <v>4</v>
      </c>
      <c r="AH4" s="4" t="s">
        <v>112</v>
      </c>
      <c r="AI4" s="4">
        <v>5</v>
      </c>
      <c r="AJ4" s="4" t="s">
        <v>113</v>
      </c>
      <c r="AK4" s="4">
        <v>6</v>
      </c>
      <c r="AL4" s="4" t="s">
        <v>114</v>
      </c>
      <c r="AM4" s="4">
        <v>7</v>
      </c>
      <c r="AN4" s="4">
        <v>8</v>
      </c>
      <c r="AO4" s="4">
        <v>9</v>
      </c>
      <c r="AP4" s="4">
        <v>10</v>
      </c>
      <c r="AQ4" s="4">
        <v>11</v>
      </c>
      <c r="AR4" s="4">
        <v>12</v>
      </c>
      <c r="AS4" s="4">
        <v>13</v>
      </c>
    </row>
    <row r="5" spans="2:45" ht="60" customHeight="1">
      <c r="B5" s="9"/>
      <c r="C5" s="10" t="s">
        <v>118</v>
      </c>
      <c r="D5" s="10" t="s">
        <v>8</v>
      </c>
      <c r="E5" s="11" t="s">
        <v>36</v>
      </c>
      <c r="F5" s="10" t="s">
        <v>64</v>
      </c>
      <c r="G5" s="10" t="s">
        <v>117</v>
      </c>
      <c r="H5" s="9">
        <v>360</v>
      </c>
      <c r="I5" s="9">
        <f>SUM(AC5:AS5)</f>
        <v>0</v>
      </c>
      <c r="K5" s="2"/>
      <c r="L5" s="2"/>
      <c r="M5" s="2"/>
      <c r="N5" s="2"/>
      <c r="O5" s="2">
        <v>120</v>
      </c>
      <c r="P5" s="2"/>
      <c r="Q5" s="2">
        <v>120</v>
      </c>
      <c r="R5" s="2"/>
      <c r="S5" s="2">
        <v>120</v>
      </c>
      <c r="T5" s="2"/>
      <c r="U5" s="2"/>
      <c r="V5" s="2"/>
      <c r="W5" s="2"/>
      <c r="X5" s="2"/>
      <c r="Y5" s="2"/>
      <c r="Z5" s="2"/>
      <c r="AA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</row>
    <row r="6" spans="2:45" ht="60" customHeight="1">
      <c r="B6" s="9"/>
      <c r="C6" s="10" t="s">
        <v>118</v>
      </c>
      <c r="D6" s="10" t="s">
        <v>8</v>
      </c>
      <c r="E6" s="10" t="s">
        <v>36</v>
      </c>
      <c r="F6" s="10" t="s">
        <v>64</v>
      </c>
      <c r="G6" s="10" t="s">
        <v>117</v>
      </c>
      <c r="H6" s="9">
        <v>198</v>
      </c>
      <c r="I6" s="9">
        <f t="shared" ref="I6:I69" si="0">SUM(AC6:AS6)</f>
        <v>0</v>
      </c>
      <c r="J6" s="3"/>
      <c r="K6" s="2">
        <v>33</v>
      </c>
      <c r="L6" s="2">
        <v>33</v>
      </c>
      <c r="M6" s="2">
        <v>33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>
        <v>33</v>
      </c>
      <c r="Z6" s="2">
        <v>33</v>
      </c>
      <c r="AA6" s="2">
        <v>33</v>
      </c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</row>
    <row r="7" spans="2:45" ht="60" customHeight="1">
      <c r="B7" s="9"/>
      <c r="C7" s="10" t="s">
        <v>118</v>
      </c>
      <c r="D7" s="10" t="s">
        <v>8</v>
      </c>
      <c r="E7" s="10" t="s">
        <v>36</v>
      </c>
      <c r="F7" s="10" t="s">
        <v>65</v>
      </c>
      <c r="G7" s="10" t="s">
        <v>117</v>
      </c>
      <c r="H7" s="9">
        <v>2676</v>
      </c>
      <c r="I7" s="9">
        <f t="shared" si="0"/>
        <v>0</v>
      </c>
      <c r="K7" s="2"/>
      <c r="L7" s="2"/>
      <c r="M7" s="2"/>
      <c r="N7" s="2"/>
      <c r="O7" s="2">
        <v>892</v>
      </c>
      <c r="P7" s="2"/>
      <c r="Q7" s="2">
        <v>892</v>
      </c>
      <c r="R7" s="2"/>
      <c r="S7" s="2">
        <v>892</v>
      </c>
      <c r="T7" s="2"/>
      <c r="U7" s="2"/>
      <c r="V7" s="2"/>
      <c r="W7" s="2"/>
      <c r="X7" s="2"/>
      <c r="Y7" s="2"/>
      <c r="Z7" s="2"/>
      <c r="AA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</row>
    <row r="8" spans="2:45" ht="60" customHeight="1">
      <c r="B8" s="9"/>
      <c r="C8" s="10" t="s">
        <v>118</v>
      </c>
      <c r="D8" s="10" t="s">
        <v>8</v>
      </c>
      <c r="E8" s="10" t="s">
        <v>36</v>
      </c>
      <c r="F8" s="10" t="s">
        <v>65</v>
      </c>
      <c r="G8" s="10" t="s">
        <v>117</v>
      </c>
      <c r="H8" s="9">
        <v>786</v>
      </c>
      <c r="I8" s="9">
        <f t="shared" si="0"/>
        <v>0</v>
      </c>
      <c r="K8" s="2">
        <v>131</v>
      </c>
      <c r="L8" s="2">
        <v>131</v>
      </c>
      <c r="M8" s="2">
        <v>131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>
        <v>131</v>
      </c>
      <c r="Z8" s="2">
        <v>131</v>
      </c>
      <c r="AA8" s="2">
        <v>131</v>
      </c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</row>
    <row r="9" spans="2:45" ht="60" customHeight="1">
      <c r="B9" s="9"/>
      <c r="C9" s="10" t="s">
        <v>118</v>
      </c>
      <c r="D9" s="12" t="s">
        <v>8</v>
      </c>
      <c r="E9" s="12" t="s">
        <v>36</v>
      </c>
      <c r="F9" s="12" t="s">
        <v>65</v>
      </c>
      <c r="G9" s="10" t="s">
        <v>117</v>
      </c>
      <c r="H9" s="13">
        <v>726</v>
      </c>
      <c r="I9" s="9">
        <f t="shared" si="0"/>
        <v>0</v>
      </c>
      <c r="K9" s="2">
        <v>121</v>
      </c>
      <c r="L9" s="2">
        <v>121</v>
      </c>
      <c r="M9" s="2">
        <v>121</v>
      </c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>
        <v>121</v>
      </c>
      <c r="Z9" s="2">
        <v>121</v>
      </c>
      <c r="AA9" s="2">
        <v>121</v>
      </c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</row>
    <row r="10" spans="2:45" ht="60" customHeight="1">
      <c r="B10" s="9"/>
      <c r="C10" s="10" t="s">
        <v>118</v>
      </c>
      <c r="D10" s="10" t="s">
        <v>8</v>
      </c>
      <c r="E10" s="10" t="s">
        <v>36</v>
      </c>
      <c r="F10" s="10" t="s">
        <v>66</v>
      </c>
      <c r="G10" s="10" t="s">
        <v>117</v>
      </c>
      <c r="H10" s="9">
        <v>558</v>
      </c>
      <c r="I10" s="9">
        <f t="shared" si="0"/>
        <v>0</v>
      </c>
      <c r="J10" s="3"/>
      <c r="K10" s="2"/>
      <c r="L10" s="2"/>
      <c r="M10" s="2"/>
      <c r="N10" s="2"/>
      <c r="O10" s="2">
        <v>186</v>
      </c>
      <c r="P10" s="2"/>
      <c r="Q10" s="2">
        <v>186</v>
      </c>
      <c r="R10" s="2"/>
      <c r="S10" s="2">
        <v>186</v>
      </c>
      <c r="T10" s="2"/>
      <c r="U10" s="2"/>
      <c r="V10" s="2"/>
      <c r="W10" s="2"/>
      <c r="X10" s="2"/>
      <c r="Y10" s="2"/>
      <c r="Z10" s="2"/>
      <c r="AA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</row>
    <row r="11" spans="2:45" ht="60" customHeight="1">
      <c r="B11" s="9"/>
      <c r="C11" s="10" t="s">
        <v>118</v>
      </c>
      <c r="D11" s="10" t="s">
        <v>8</v>
      </c>
      <c r="E11" s="10" t="s">
        <v>36</v>
      </c>
      <c r="F11" s="10" t="s">
        <v>66</v>
      </c>
      <c r="G11" s="10" t="s">
        <v>117</v>
      </c>
      <c r="H11" s="9">
        <v>1500</v>
      </c>
      <c r="I11" s="9">
        <f t="shared" si="0"/>
        <v>0</v>
      </c>
      <c r="K11" s="2">
        <v>250</v>
      </c>
      <c r="L11" s="2">
        <v>250</v>
      </c>
      <c r="M11" s="2">
        <v>250</v>
      </c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>
        <v>250</v>
      </c>
      <c r="Z11" s="2">
        <v>250</v>
      </c>
      <c r="AA11" s="2">
        <v>250</v>
      </c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2:45" ht="60" customHeight="1">
      <c r="B12" s="9"/>
      <c r="C12" s="10" t="s">
        <v>118</v>
      </c>
      <c r="D12" s="10" t="s">
        <v>8</v>
      </c>
      <c r="E12" s="10" t="s">
        <v>36</v>
      </c>
      <c r="F12" s="10" t="s">
        <v>66</v>
      </c>
      <c r="G12" s="10" t="s">
        <v>117</v>
      </c>
      <c r="H12" s="9">
        <v>12</v>
      </c>
      <c r="I12" s="9">
        <f t="shared" si="0"/>
        <v>0</v>
      </c>
      <c r="K12" s="2"/>
      <c r="L12" s="2"/>
      <c r="M12" s="2"/>
      <c r="N12" s="2"/>
      <c r="O12" s="2">
        <v>4</v>
      </c>
      <c r="P12" s="2"/>
      <c r="Q12" s="2">
        <v>4</v>
      </c>
      <c r="R12" s="2"/>
      <c r="S12" s="2">
        <v>4</v>
      </c>
      <c r="T12" s="2"/>
      <c r="U12" s="2"/>
      <c r="V12" s="2"/>
      <c r="W12" s="2"/>
      <c r="X12" s="2"/>
      <c r="Y12" s="2"/>
      <c r="Z12" s="2"/>
      <c r="AA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2:45" ht="60" customHeight="1">
      <c r="B13" s="9"/>
      <c r="C13" s="10" t="s">
        <v>118</v>
      </c>
      <c r="D13" s="12" t="s">
        <v>8</v>
      </c>
      <c r="E13" s="12" t="s">
        <v>36</v>
      </c>
      <c r="F13" s="12" t="s">
        <v>66</v>
      </c>
      <c r="G13" s="10" t="s">
        <v>117</v>
      </c>
      <c r="H13" s="13">
        <v>294</v>
      </c>
      <c r="I13" s="9">
        <f t="shared" si="0"/>
        <v>0</v>
      </c>
      <c r="K13" s="2">
        <v>49</v>
      </c>
      <c r="L13" s="2">
        <v>49</v>
      </c>
      <c r="M13" s="2">
        <v>49</v>
      </c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>
        <v>49</v>
      </c>
      <c r="Z13" s="2">
        <v>49</v>
      </c>
      <c r="AA13" s="2">
        <v>49</v>
      </c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2:45" ht="60" customHeight="1">
      <c r="B14" s="9"/>
      <c r="C14" s="10" t="s">
        <v>118</v>
      </c>
      <c r="D14" s="10" t="s">
        <v>8</v>
      </c>
      <c r="E14" s="10" t="s">
        <v>36</v>
      </c>
      <c r="F14" s="10" t="s">
        <v>67</v>
      </c>
      <c r="G14" s="10" t="s">
        <v>117</v>
      </c>
      <c r="H14" s="9">
        <v>822</v>
      </c>
      <c r="I14" s="9">
        <f t="shared" si="0"/>
        <v>0</v>
      </c>
      <c r="J14" s="3"/>
      <c r="K14" s="2">
        <v>137</v>
      </c>
      <c r="L14" s="2">
        <v>137</v>
      </c>
      <c r="M14" s="2">
        <v>137</v>
      </c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>
        <v>137</v>
      </c>
      <c r="Z14" s="2">
        <v>137</v>
      </c>
      <c r="AA14" s="2">
        <v>137</v>
      </c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</row>
    <row r="15" spans="2:45" ht="60" customHeight="1">
      <c r="B15" s="9"/>
      <c r="C15" s="10" t="s">
        <v>118</v>
      </c>
      <c r="D15" s="10" t="s">
        <v>8</v>
      </c>
      <c r="E15" s="10" t="s">
        <v>36</v>
      </c>
      <c r="F15" s="10" t="s">
        <v>67</v>
      </c>
      <c r="G15" s="10" t="s">
        <v>117</v>
      </c>
      <c r="H15" s="9">
        <v>24</v>
      </c>
      <c r="I15" s="9">
        <f t="shared" si="0"/>
        <v>0</v>
      </c>
      <c r="K15" s="2"/>
      <c r="L15" s="2"/>
      <c r="M15" s="2"/>
      <c r="N15" s="2"/>
      <c r="O15" s="2">
        <v>8</v>
      </c>
      <c r="P15" s="2"/>
      <c r="Q15" s="2">
        <v>8</v>
      </c>
      <c r="R15" s="2"/>
      <c r="S15" s="2">
        <v>8</v>
      </c>
      <c r="T15" s="2"/>
      <c r="U15" s="2"/>
      <c r="V15" s="2"/>
      <c r="W15" s="2"/>
      <c r="X15" s="2"/>
      <c r="Y15" s="2"/>
      <c r="Z15" s="2"/>
      <c r="AA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2:45" ht="60" customHeight="1">
      <c r="B16" s="9"/>
      <c r="C16" s="10" t="s">
        <v>118</v>
      </c>
      <c r="D16" s="10" t="s">
        <v>8</v>
      </c>
      <c r="E16" s="10" t="s">
        <v>36</v>
      </c>
      <c r="F16" s="10" t="s">
        <v>68</v>
      </c>
      <c r="G16" s="10" t="s">
        <v>117</v>
      </c>
      <c r="H16" s="9">
        <v>348</v>
      </c>
      <c r="I16" s="9">
        <f t="shared" si="0"/>
        <v>0</v>
      </c>
      <c r="K16" s="2"/>
      <c r="L16" s="2"/>
      <c r="M16" s="2"/>
      <c r="N16" s="2"/>
      <c r="O16" s="2">
        <v>116</v>
      </c>
      <c r="P16" s="2"/>
      <c r="Q16" s="2">
        <v>116</v>
      </c>
      <c r="R16" s="2"/>
      <c r="S16" s="2">
        <v>116</v>
      </c>
      <c r="T16" s="2"/>
      <c r="U16" s="2"/>
      <c r="V16" s="2"/>
      <c r="W16" s="2"/>
      <c r="X16" s="2"/>
      <c r="Y16" s="2"/>
      <c r="Z16" s="2"/>
      <c r="AA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2:45" ht="60" customHeight="1">
      <c r="B17" s="9"/>
      <c r="C17" s="10" t="s">
        <v>118</v>
      </c>
      <c r="D17" s="12" t="s">
        <v>8</v>
      </c>
      <c r="E17" s="12" t="s">
        <v>36</v>
      </c>
      <c r="F17" s="12" t="s">
        <v>69</v>
      </c>
      <c r="G17" s="10" t="s">
        <v>117</v>
      </c>
      <c r="H17" s="13">
        <v>3120</v>
      </c>
      <c r="I17" s="9">
        <f t="shared" si="0"/>
        <v>0</v>
      </c>
      <c r="K17" s="2">
        <v>520</v>
      </c>
      <c r="L17" s="2">
        <v>520</v>
      </c>
      <c r="M17" s="2">
        <v>520</v>
      </c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>
        <v>520</v>
      </c>
      <c r="Z17" s="2">
        <v>520</v>
      </c>
      <c r="AA17" s="2">
        <v>520</v>
      </c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</row>
    <row r="18" spans="2:45" ht="60" customHeight="1">
      <c r="B18" s="9"/>
      <c r="C18" s="10" t="s">
        <v>118</v>
      </c>
      <c r="D18" s="10" t="s">
        <v>8</v>
      </c>
      <c r="E18" s="10" t="s">
        <v>36</v>
      </c>
      <c r="F18" s="10" t="s">
        <v>69</v>
      </c>
      <c r="G18" s="10" t="s">
        <v>117</v>
      </c>
      <c r="H18" s="9">
        <v>228</v>
      </c>
      <c r="I18" s="9">
        <f t="shared" si="0"/>
        <v>0</v>
      </c>
      <c r="J18" s="3"/>
      <c r="K18" s="2"/>
      <c r="L18" s="2"/>
      <c r="M18" s="2"/>
      <c r="N18" s="2"/>
      <c r="O18" s="2">
        <v>76</v>
      </c>
      <c r="P18" s="2"/>
      <c r="Q18" s="2">
        <v>76</v>
      </c>
      <c r="R18" s="2"/>
      <c r="S18" s="2">
        <v>76</v>
      </c>
      <c r="T18" s="2"/>
      <c r="U18" s="2"/>
      <c r="V18" s="2"/>
      <c r="W18" s="2"/>
      <c r="X18" s="2"/>
      <c r="Y18" s="2"/>
      <c r="Z18" s="2"/>
      <c r="AA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</row>
    <row r="19" spans="2:45" ht="60" customHeight="1">
      <c r="B19" s="6"/>
      <c r="C19" s="10" t="s">
        <v>118</v>
      </c>
      <c r="D19" s="10" t="s">
        <v>9</v>
      </c>
      <c r="E19" s="10" t="s">
        <v>37</v>
      </c>
      <c r="F19" s="10" t="s">
        <v>70</v>
      </c>
      <c r="G19" s="10" t="s">
        <v>117</v>
      </c>
      <c r="H19" s="9">
        <v>900</v>
      </c>
      <c r="I19" s="9">
        <f t="shared" si="0"/>
        <v>0</v>
      </c>
      <c r="K19" s="2"/>
      <c r="L19" s="2"/>
      <c r="M19" s="2"/>
      <c r="N19" s="2"/>
      <c r="O19" s="2">
        <v>300</v>
      </c>
      <c r="P19" s="2"/>
      <c r="Q19" s="2">
        <v>300</v>
      </c>
      <c r="R19" s="2"/>
      <c r="S19" s="2">
        <v>300</v>
      </c>
      <c r="T19" s="2"/>
      <c r="U19" s="2"/>
      <c r="V19" s="2"/>
      <c r="W19" s="2"/>
      <c r="X19" s="2"/>
      <c r="Y19" s="2"/>
      <c r="Z19" s="2"/>
      <c r="AA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</row>
    <row r="20" spans="2:45" ht="60" customHeight="1">
      <c r="B20" s="9"/>
      <c r="C20" s="10" t="s">
        <v>118</v>
      </c>
      <c r="D20" s="10" t="s">
        <v>9</v>
      </c>
      <c r="E20" s="10" t="s">
        <v>37</v>
      </c>
      <c r="F20" s="10" t="s">
        <v>70</v>
      </c>
      <c r="G20" s="10" t="s">
        <v>117</v>
      </c>
      <c r="H20" s="9">
        <v>1260</v>
      </c>
      <c r="I20" s="9">
        <f t="shared" si="0"/>
        <v>0</v>
      </c>
      <c r="K20" s="2">
        <v>210</v>
      </c>
      <c r="L20" s="2">
        <v>210</v>
      </c>
      <c r="M20" s="2">
        <v>210</v>
      </c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>
        <v>210</v>
      </c>
      <c r="Z20" s="2">
        <v>210</v>
      </c>
      <c r="AA20" s="2">
        <v>210</v>
      </c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</row>
    <row r="21" spans="2:45" ht="60" customHeight="1">
      <c r="B21" s="9"/>
      <c r="C21" s="10" t="s">
        <v>118</v>
      </c>
      <c r="D21" s="12" t="s">
        <v>9</v>
      </c>
      <c r="E21" s="12" t="s">
        <v>37</v>
      </c>
      <c r="F21" s="12" t="s">
        <v>70</v>
      </c>
      <c r="G21" s="10" t="s">
        <v>117</v>
      </c>
      <c r="H21" s="13">
        <v>1800</v>
      </c>
      <c r="I21" s="9">
        <f t="shared" si="0"/>
        <v>0</v>
      </c>
      <c r="K21" s="2">
        <v>150</v>
      </c>
      <c r="L21" s="2">
        <v>150</v>
      </c>
      <c r="M21" s="2">
        <v>150</v>
      </c>
      <c r="N21" s="2"/>
      <c r="O21" s="2">
        <v>300</v>
      </c>
      <c r="P21" s="2"/>
      <c r="Q21" s="2">
        <v>300</v>
      </c>
      <c r="R21" s="2"/>
      <c r="S21" s="2">
        <v>300</v>
      </c>
      <c r="T21" s="2"/>
      <c r="U21" s="2"/>
      <c r="V21" s="2"/>
      <c r="W21" s="2"/>
      <c r="X21" s="2"/>
      <c r="Y21" s="2">
        <v>150</v>
      </c>
      <c r="Z21" s="2">
        <v>150</v>
      </c>
      <c r="AA21" s="2">
        <v>150</v>
      </c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</row>
    <row r="22" spans="2:45" ht="60" customHeight="1">
      <c r="B22" s="9"/>
      <c r="C22" s="10" t="s">
        <v>118</v>
      </c>
      <c r="D22" s="10" t="s">
        <v>9</v>
      </c>
      <c r="E22" s="10" t="s">
        <v>37</v>
      </c>
      <c r="F22" s="10" t="s">
        <v>70</v>
      </c>
      <c r="G22" s="10" t="s">
        <v>117</v>
      </c>
      <c r="H22" s="9">
        <v>2135</v>
      </c>
      <c r="I22" s="9">
        <f t="shared" si="0"/>
        <v>0</v>
      </c>
      <c r="J22" s="3"/>
      <c r="K22" s="2">
        <v>203</v>
      </c>
      <c r="L22" s="2">
        <v>204</v>
      </c>
      <c r="M22" s="2">
        <v>372</v>
      </c>
      <c r="N22" s="2"/>
      <c r="O22" s="2">
        <v>354</v>
      </c>
      <c r="P22" s="2"/>
      <c r="Q22" s="2">
        <v>210</v>
      </c>
      <c r="R22" s="2"/>
      <c r="S22" s="2">
        <v>156</v>
      </c>
      <c r="T22" s="2"/>
      <c r="U22" s="2"/>
      <c r="V22" s="2"/>
      <c r="W22" s="2"/>
      <c r="X22" s="2"/>
      <c r="Y22" s="2">
        <v>96</v>
      </c>
      <c r="Z22" s="2">
        <v>252</v>
      </c>
      <c r="AA22" s="2">
        <v>288</v>
      </c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</row>
    <row r="23" spans="2:45" ht="60" customHeight="1">
      <c r="B23" s="6"/>
      <c r="C23" s="10" t="s">
        <v>118</v>
      </c>
      <c r="D23" s="10" t="s">
        <v>9</v>
      </c>
      <c r="E23" s="10" t="s">
        <v>37</v>
      </c>
      <c r="F23" s="10" t="s">
        <v>71</v>
      </c>
      <c r="G23" s="10" t="s">
        <v>117</v>
      </c>
      <c r="H23" s="9">
        <v>1218</v>
      </c>
      <c r="I23" s="9">
        <f t="shared" si="0"/>
        <v>0</v>
      </c>
      <c r="K23" s="2"/>
      <c r="L23" s="2"/>
      <c r="M23" s="2"/>
      <c r="N23" s="2"/>
      <c r="O23" s="2">
        <v>406</v>
      </c>
      <c r="P23" s="2"/>
      <c r="Q23" s="2">
        <v>406</v>
      </c>
      <c r="R23" s="2"/>
      <c r="S23" s="2">
        <v>406</v>
      </c>
      <c r="T23" s="2"/>
      <c r="U23" s="2"/>
      <c r="V23" s="2"/>
      <c r="W23" s="2"/>
      <c r="X23" s="2"/>
      <c r="Y23" s="2"/>
      <c r="Z23" s="2"/>
      <c r="AA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</row>
    <row r="24" spans="2:45" ht="60" customHeight="1">
      <c r="B24" s="6"/>
      <c r="C24" s="10" t="s">
        <v>118</v>
      </c>
      <c r="D24" s="10" t="s">
        <v>9</v>
      </c>
      <c r="E24" s="10" t="s">
        <v>37</v>
      </c>
      <c r="F24" s="10" t="s">
        <v>71</v>
      </c>
      <c r="G24" s="10" t="s">
        <v>117</v>
      </c>
      <c r="H24" s="9">
        <v>1835</v>
      </c>
      <c r="I24" s="9">
        <f t="shared" si="0"/>
        <v>0</v>
      </c>
      <c r="K24" s="2">
        <v>311</v>
      </c>
      <c r="L24" s="2">
        <v>156</v>
      </c>
      <c r="M24" s="2">
        <v>288</v>
      </c>
      <c r="N24" s="2"/>
      <c r="O24" s="2">
        <v>264</v>
      </c>
      <c r="P24" s="2"/>
      <c r="Q24" s="2">
        <v>78</v>
      </c>
      <c r="R24" s="2"/>
      <c r="S24" s="2">
        <v>126</v>
      </c>
      <c r="T24" s="2"/>
      <c r="U24" s="2"/>
      <c r="V24" s="2"/>
      <c r="W24" s="2"/>
      <c r="X24" s="2"/>
      <c r="Y24" s="2">
        <v>156</v>
      </c>
      <c r="Z24" s="2">
        <v>228</v>
      </c>
      <c r="AA24" s="2">
        <v>228</v>
      </c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</row>
    <row r="25" spans="2:45" ht="60" customHeight="1">
      <c r="B25" s="6"/>
      <c r="C25" s="10" t="s">
        <v>118</v>
      </c>
      <c r="D25" s="12" t="s">
        <v>10</v>
      </c>
      <c r="E25" s="12" t="s">
        <v>38</v>
      </c>
      <c r="F25" s="12" t="s">
        <v>72</v>
      </c>
      <c r="G25" s="10" t="s">
        <v>117</v>
      </c>
      <c r="H25" s="13">
        <v>1560</v>
      </c>
      <c r="I25" s="9">
        <f t="shared" si="0"/>
        <v>0</v>
      </c>
      <c r="K25" s="2">
        <v>260</v>
      </c>
      <c r="L25" s="2">
        <v>260</v>
      </c>
      <c r="M25" s="2">
        <v>260</v>
      </c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>
        <v>260</v>
      </c>
      <c r="Z25" s="2">
        <v>260</v>
      </c>
      <c r="AA25" s="2">
        <v>260</v>
      </c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</row>
    <row r="26" spans="2:45" ht="60" customHeight="1">
      <c r="B26" s="6"/>
      <c r="C26" s="10" t="s">
        <v>118</v>
      </c>
      <c r="D26" s="10" t="s">
        <v>10</v>
      </c>
      <c r="E26" s="10" t="s">
        <v>38</v>
      </c>
      <c r="F26" s="10" t="s">
        <v>72</v>
      </c>
      <c r="G26" s="10" t="s">
        <v>117</v>
      </c>
      <c r="H26" s="9">
        <v>1536</v>
      </c>
      <c r="I26" s="9">
        <f t="shared" si="0"/>
        <v>0</v>
      </c>
      <c r="J26" s="3"/>
      <c r="K26" s="2">
        <v>128</v>
      </c>
      <c r="L26" s="2">
        <v>128</v>
      </c>
      <c r="M26" s="2">
        <v>128</v>
      </c>
      <c r="N26" s="2"/>
      <c r="O26" s="2">
        <v>256</v>
      </c>
      <c r="P26" s="2"/>
      <c r="Q26" s="2">
        <v>256</v>
      </c>
      <c r="R26" s="2"/>
      <c r="S26" s="2">
        <v>256</v>
      </c>
      <c r="T26" s="2"/>
      <c r="U26" s="2"/>
      <c r="V26" s="2"/>
      <c r="W26" s="2"/>
      <c r="X26" s="2"/>
      <c r="Y26" s="2">
        <v>128</v>
      </c>
      <c r="Z26" s="2">
        <v>128</v>
      </c>
      <c r="AA26" s="2">
        <v>128</v>
      </c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</row>
    <row r="27" spans="2:45" ht="60" customHeight="1">
      <c r="B27" s="6"/>
      <c r="C27" s="10" t="s">
        <v>118</v>
      </c>
      <c r="D27" s="10" t="s">
        <v>10</v>
      </c>
      <c r="E27" s="10" t="s">
        <v>38</v>
      </c>
      <c r="F27" s="10" t="s">
        <v>73</v>
      </c>
      <c r="G27" s="10" t="s">
        <v>117</v>
      </c>
      <c r="H27" s="9">
        <v>1224</v>
      </c>
      <c r="I27" s="9">
        <f t="shared" si="0"/>
        <v>0</v>
      </c>
      <c r="K27" s="2"/>
      <c r="L27" s="2"/>
      <c r="M27" s="2"/>
      <c r="N27" s="2"/>
      <c r="O27" s="2">
        <v>408</v>
      </c>
      <c r="P27" s="2"/>
      <c r="Q27" s="2">
        <v>408</v>
      </c>
      <c r="R27" s="2"/>
      <c r="S27" s="2">
        <v>408</v>
      </c>
      <c r="T27" s="2"/>
      <c r="U27" s="2"/>
      <c r="V27" s="2"/>
      <c r="W27" s="2"/>
      <c r="X27" s="2"/>
      <c r="Y27" s="2"/>
      <c r="Z27" s="2"/>
      <c r="AA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</row>
    <row r="28" spans="2:45" ht="60" customHeight="1">
      <c r="B28" s="6"/>
      <c r="C28" s="10" t="s">
        <v>118</v>
      </c>
      <c r="D28" s="10" t="s">
        <v>10</v>
      </c>
      <c r="E28" s="10" t="s">
        <v>38</v>
      </c>
      <c r="F28" s="10" t="s">
        <v>73</v>
      </c>
      <c r="G28" s="10" t="s">
        <v>117</v>
      </c>
      <c r="H28" s="9">
        <v>1596</v>
      </c>
      <c r="I28" s="9">
        <f t="shared" si="0"/>
        <v>0</v>
      </c>
      <c r="K28" s="2">
        <v>266</v>
      </c>
      <c r="L28" s="2">
        <v>266</v>
      </c>
      <c r="M28" s="2">
        <v>266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>
        <v>266</v>
      </c>
      <c r="Z28" s="2">
        <v>266</v>
      </c>
      <c r="AA28" s="2">
        <v>266</v>
      </c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2:45" ht="60" customHeight="1">
      <c r="B29" s="6"/>
      <c r="C29" s="10" t="s">
        <v>118</v>
      </c>
      <c r="D29" s="12" t="s">
        <v>10</v>
      </c>
      <c r="E29" s="12" t="s">
        <v>38</v>
      </c>
      <c r="F29" s="12" t="s">
        <v>73</v>
      </c>
      <c r="G29" s="10" t="s">
        <v>117</v>
      </c>
      <c r="H29" s="13">
        <v>3240</v>
      </c>
      <c r="I29" s="9">
        <f t="shared" si="0"/>
        <v>0</v>
      </c>
      <c r="K29" s="2">
        <v>270</v>
      </c>
      <c r="L29" s="2">
        <v>270</v>
      </c>
      <c r="M29" s="2">
        <v>270</v>
      </c>
      <c r="N29" s="2"/>
      <c r="O29" s="2">
        <v>540</v>
      </c>
      <c r="P29" s="2"/>
      <c r="Q29" s="2">
        <v>540</v>
      </c>
      <c r="R29" s="2"/>
      <c r="S29" s="2">
        <v>540</v>
      </c>
      <c r="T29" s="2"/>
      <c r="U29" s="2"/>
      <c r="V29" s="2"/>
      <c r="W29" s="2"/>
      <c r="X29" s="2"/>
      <c r="Y29" s="2">
        <v>270</v>
      </c>
      <c r="Z29" s="2">
        <v>270</v>
      </c>
      <c r="AA29" s="2">
        <v>270</v>
      </c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</row>
    <row r="30" spans="2:45" ht="60" customHeight="1">
      <c r="B30" s="6"/>
      <c r="C30" s="10" t="s">
        <v>118</v>
      </c>
      <c r="D30" s="10" t="s">
        <v>10</v>
      </c>
      <c r="E30" s="10" t="s">
        <v>38</v>
      </c>
      <c r="F30" s="10" t="s">
        <v>73</v>
      </c>
      <c r="G30" s="10" t="s">
        <v>117</v>
      </c>
      <c r="H30" s="9">
        <v>869</v>
      </c>
      <c r="I30" s="9">
        <f t="shared" si="0"/>
        <v>0</v>
      </c>
      <c r="J30" s="3"/>
      <c r="K30" s="2">
        <v>132</v>
      </c>
      <c r="L30" s="2">
        <v>132</v>
      </c>
      <c r="M30" s="2">
        <v>120</v>
      </c>
      <c r="N30" s="2"/>
      <c r="O30" s="2">
        <v>113</v>
      </c>
      <c r="P30" s="2"/>
      <c r="Q30" s="2">
        <v>66</v>
      </c>
      <c r="R30" s="2"/>
      <c r="S30" s="2">
        <v>48</v>
      </c>
      <c r="T30" s="2"/>
      <c r="U30" s="2"/>
      <c r="V30" s="2"/>
      <c r="W30" s="2"/>
      <c r="X30" s="2"/>
      <c r="Y30" s="2">
        <v>66</v>
      </c>
      <c r="Z30" s="2">
        <v>96</v>
      </c>
      <c r="AA30" s="2">
        <v>96</v>
      </c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2:45" ht="60" customHeight="1">
      <c r="B31" s="6"/>
      <c r="C31" s="10" t="s">
        <v>118</v>
      </c>
      <c r="D31" s="10" t="s">
        <v>11</v>
      </c>
      <c r="E31" s="10" t="s">
        <v>39</v>
      </c>
      <c r="F31" s="10" t="s">
        <v>74</v>
      </c>
      <c r="G31" s="10" t="s">
        <v>117</v>
      </c>
      <c r="H31" s="9">
        <v>14</v>
      </c>
      <c r="I31" s="9">
        <f t="shared" si="0"/>
        <v>0</v>
      </c>
      <c r="K31" s="2">
        <v>10</v>
      </c>
      <c r="L31" s="2">
        <v>4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</row>
    <row r="32" spans="2:45" ht="60" customHeight="1">
      <c r="B32" s="6"/>
      <c r="C32" s="10" t="s">
        <v>118</v>
      </c>
      <c r="D32" s="10" t="s">
        <v>11</v>
      </c>
      <c r="E32" s="10" t="s">
        <v>39</v>
      </c>
      <c r="F32" s="10" t="s">
        <v>75</v>
      </c>
      <c r="G32" s="10" t="s">
        <v>117</v>
      </c>
      <c r="H32" s="9">
        <v>1</v>
      </c>
      <c r="I32" s="9">
        <f t="shared" si="0"/>
        <v>0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>
        <v>1</v>
      </c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2:45" ht="60" customHeight="1">
      <c r="B33" s="6"/>
      <c r="C33" s="10" t="s">
        <v>118</v>
      </c>
      <c r="D33" s="10" t="s">
        <v>11</v>
      </c>
      <c r="E33" s="12" t="s">
        <v>39</v>
      </c>
      <c r="F33" s="12" t="s">
        <v>76</v>
      </c>
      <c r="G33" s="10" t="s">
        <v>117</v>
      </c>
      <c r="H33" s="13">
        <v>42</v>
      </c>
      <c r="I33" s="9">
        <f t="shared" si="0"/>
        <v>0</v>
      </c>
      <c r="K33" s="2"/>
      <c r="L33" s="2">
        <v>15</v>
      </c>
      <c r="M33" s="2">
        <v>27</v>
      </c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2:45" ht="60" customHeight="1">
      <c r="B34" s="9"/>
      <c r="C34" s="10" t="s">
        <v>118</v>
      </c>
      <c r="D34" s="10" t="s">
        <v>11</v>
      </c>
      <c r="E34" s="10" t="s">
        <v>39</v>
      </c>
      <c r="F34" s="10" t="s">
        <v>77</v>
      </c>
      <c r="G34" s="10" t="s">
        <v>117</v>
      </c>
      <c r="H34" s="9">
        <v>11</v>
      </c>
      <c r="I34" s="9">
        <f t="shared" si="0"/>
        <v>0</v>
      </c>
      <c r="J34" s="3"/>
      <c r="K34" s="2">
        <v>2</v>
      </c>
      <c r="L34" s="2">
        <v>1</v>
      </c>
      <c r="M34" s="2">
        <v>1</v>
      </c>
      <c r="N34" s="2"/>
      <c r="O34" s="2">
        <v>6</v>
      </c>
      <c r="P34" s="2"/>
      <c r="Q34" s="2">
        <v>1</v>
      </c>
      <c r="R34" s="2"/>
      <c r="S34" s="2"/>
      <c r="T34" s="2"/>
      <c r="U34" s="2"/>
      <c r="V34" s="2"/>
      <c r="W34" s="2"/>
      <c r="X34" s="2"/>
      <c r="Y34" s="2"/>
      <c r="Z34" s="2"/>
      <c r="AA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2:45" ht="60" customHeight="1">
      <c r="B35" s="6"/>
      <c r="C35" s="10" t="s">
        <v>118</v>
      </c>
      <c r="D35" s="10" t="s">
        <v>12</v>
      </c>
      <c r="E35" s="10" t="s">
        <v>40</v>
      </c>
      <c r="F35" s="10" t="s">
        <v>78</v>
      </c>
      <c r="G35" s="10" t="s">
        <v>117</v>
      </c>
      <c r="H35" s="9">
        <v>1440</v>
      </c>
      <c r="I35" s="9">
        <f t="shared" si="0"/>
        <v>0</v>
      </c>
      <c r="K35" s="2">
        <v>240</v>
      </c>
      <c r="L35" s="2">
        <v>300</v>
      </c>
      <c r="M35" s="2">
        <v>336</v>
      </c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>
        <v>144</v>
      </c>
      <c r="Z35" s="2">
        <v>180</v>
      </c>
      <c r="AA35" s="2">
        <v>240</v>
      </c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2:45" ht="60" customHeight="1">
      <c r="B36" s="6"/>
      <c r="C36" s="10" t="s">
        <v>118</v>
      </c>
      <c r="D36" s="10" t="s">
        <v>12</v>
      </c>
      <c r="E36" s="10" t="s">
        <v>40</v>
      </c>
      <c r="F36" s="10" t="s">
        <v>79</v>
      </c>
      <c r="G36" s="10" t="s">
        <v>117</v>
      </c>
      <c r="H36" s="9">
        <v>1440</v>
      </c>
      <c r="I36" s="9">
        <f t="shared" si="0"/>
        <v>0</v>
      </c>
      <c r="K36" s="2">
        <v>240</v>
      </c>
      <c r="L36" s="2">
        <v>300</v>
      </c>
      <c r="M36" s="2">
        <v>336</v>
      </c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>
        <v>144</v>
      </c>
      <c r="Z36" s="2">
        <v>180</v>
      </c>
      <c r="AA36" s="2">
        <v>240</v>
      </c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2:45" ht="60" customHeight="1">
      <c r="B37" s="6"/>
      <c r="C37" s="10" t="s">
        <v>118</v>
      </c>
      <c r="D37" s="12" t="s">
        <v>13</v>
      </c>
      <c r="E37" s="12" t="s">
        <v>41</v>
      </c>
      <c r="F37" s="12" t="s">
        <v>80</v>
      </c>
      <c r="G37" s="10" t="s">
        <v>117</v>
      </c>
      <c r="H37" s="13">
        <v>1440</v>
      </c>
      <c r="I37" s="9">
        <f t="shared" si="0"/>
        <v>0</v>
      </c>
      <c r="K37" s="2">
        <v>240</v>
      </c>
      <c r="L37" s="2">
        <v>240</v>
      </c>
      <c r="M37" s="2">
        <v>240</v>
      </c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>
        <v>240</v>
      </c>
      <c r="Z37" s="2">
        <v>240</v>
      </c>
      <c r="AA37" s="2">
        <v>240</v>
      </c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2:45" ht="60" customHeight="1">
      <c r="B38" s="6"/>
      <c r="C38" s="10" t="s">
        <v>118</v>
      </c>
      <c r="D38" s="10" t="s">
        <v>13</v>
      </c>
      <c r="E38" s="10" t="s">
        <v>41</v>
      </c>
      <c r="F38" s="10" t="s">
        <v>80</v>
      </c>
      <c r="G38" s="10" t="s">
        <v>117</v>
      </c>
      <c r="H38" s="9">
        <v>2148</v>
      </c>
      <c r="I38" s="9">
        <f t="shared" si="0"/>
        <v>0</v>
      </c>
      <c r="J38" s="3"/>
      <c r="K38" s="2">
        <v>358</v>
      </c>
      <c r="L38" s="2">
        <v>358</v>
      </c>
      <c r="M38" s="2">
        <v>358</v>
      </c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>
        <v>358</v>
      </c>
      <c r="Z38" s="2">
        <v>358</v>
      </c>
      <c r="AA38" s="2">
        <v>358</v>
      </c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</row>
    <row r="39" spans="2:45" ht="60" customHeight="1">
      <c r="B39" s="6"/>
      <c r="C39" s="10" t="s">
        <v>118</v>
      </c>
      <c r="D39" s="10" t="s">
        <v>13</v>
      </c>
      <c r="E39" s="10" t="s">
        <v>41</v>
      </c>
      <c r="F39" s="10" t="s">
        <v>80</v>
      </c>
      <c r="G39" s="10" t="s">
        <v>117</v>
      </c>
      <c r="H39" s="9">
        <v>1799</v>
      </c>
      <c r="I39" s="9">
        <f t="shared" si="0"/>
        <v>0</v>
      </c>
      <c r="K39" s="2">
        <v>360</v>
      </c>
      <c r="L39" s="2">
        <v>395</v>
      </c>
      <c r="M39" s="2">
        <v>480</v>
      </c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>
        <v>156</v>
      </c>
      <c r="Z39" s="2">
        <v>180</v>
      </c>
      <c r="AA39" s="2">
        <v>228</v>
      </c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2:45" ht="60" customHeight="1">
      <c r="B40" s="6"/>
      <c r="C40" s="10" t="s">
        <v>118</v>
      </c>
      <c r="D40" s="10" t="s">
        <v>13</v>
      </c>
      <c r="E40" s="10" t="s">
        <v>41</v>
      </c>
      <c r="F40" s="10" t="s">
        <v>81</v>
      </c>
      <c r="G40" s="10" t="s">
        <v>117</v>
      </c>
      <c r="H40" s="9">
        <v>1260</v>
      </c>
      <c r="I40" s="9">
        <f t="shared" si="0"/>
        <v>0</v>
      </c>
      <c r="K40" s="2">
        <v>210</v>
      </c>
      <c r="L40" s="2">
        <v>210</v>
      </c>
      <c r="M40" s="2">
        <v>210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>
        <v>210</v>
      </c>
      <c r="Z40" s="2">
        <v>210</v>
      </c>
      <c r="AA40" s="2">
        <v>210</v>
      </c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</row>
    <row r="41" spans="2:45" ht="60" customHeight="1">
      <c r="B41" s="6"/>
      <c r="C41" s="10" t="s">
        <v>118</v>
      </c>
      <c r="D41" s="12" t="s">
        <v>13</v>
      </c>
      <c r="E41" s="12" t="s">
        <v>41</v>
      </c>
      <c r="F41" s="12" t="s">
        <v>81</v>
      </c>
      <c r="G41" s="10" t="s">
        <v>117</v>
      </c>
      <c r="H41" s="13">
        <v>2340</v>
      </c>
      <c r="I41" s="9">
        <f t="shared" si="0"/>
        <v>0</v>
      </c>
      <c r="K41" s="2">
        <v>390</v>
      </c>
      <c r="L41" s="2">
        <v>390</v>
      </c>
      <c r="M41" s="2">
        <v>390</v>
      </c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>
        <v>390</v>
      </c>
      <c r="Z41" s="2">
        <v>390</v>
      </c>
      <c r="AA41" s="2">
        <v>390</v>
      </c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</row>
    <row r="42" spans="2:45" ht="60" customHeight="1">
      <c r="B42" s="6"/>
      <c r="C42" s="10" t="s">
        <v>118</v>
      </c>
      <c r="D42" s="10" t="s">
        <v>13</v>
      </c>
      <c r="E42" s="10" t="s">
        <v>41</v>
      </c>
      <c r="F42" s="10" t="s">
        <v>81</v>
      </c>
      <c r="G42" s="10" t="s">
        <v>117</v>
      </c>
      <c r="H42" s="9">
        <v>1799</v>
      </c>
      <c r="I42" s="9">
        <f t="shared" si="0"/>
        <v>0</v>
      </c>
      <c r="J42" s="3"/>
      <c r="K42" s="2">
        <v>396</v>
      </c>
      <c r="L42" s="2">
        <v>360</v>
      </c>
      <c r="M42" s="2">
        <v>479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>
        <v>156</v>
      </c>
      <c r="Z42" s="2">
        <v>180</v>
      </c>
      <c r="AA42" s="2">
        <v>228</v>
      </c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</row>
    <row r="43" spans="2:45" ht="60" customHeight="1">
      <c r="B43" s="6"/>
      <c r="C43" s="10" t="s">
        <v>118</v>
      </c>
      <c r="D43" s="10" t="s">
        <v>14</v>
      </c>
      <c r="E43" s="10" t="s">
        <v>42</v>
      </c>
      <c r="F43" s="10" t="s">
        <v>82</v>
      </c>
      <c r="G43" s="10" t="s">
        <v>117</v>
      </c>
      <c r="H43" s="9">
        <v>948</v>
      </c>
      <c r="I43" s="9">
        <f t="shared" si="0"/>
        <v>0</v>
      </c>
      <c r="K43" s="2"/>
      <c r="L43" s="2">
        <v>79</v>
      </c>
      <c r="M43" s="2">
        <v>79</v>
      </c>
      <c r="N43" s="2">
        <v>79</v>
      </c>
      <c r="O43" s="2">
        <v>79</v>
      </c>
      <c r="P43" s="2"/>
      <c r="Q43" s="2">
        <v>79</v>
      </c>
      <c r="R43" s="2">
        <v>79</v>
      </c>
      <c r="S43" s="2">
        <v>79</v>
      </c>
      <c r="T43" s="2">
        <v>79</v>
      </c>
      <c r="U43" s="2">
        <v>79</v>
      </c>
      <c r="V43" s="2"/>
      <c r="W43" s="2"/>
      <c r="X43" s="2"/>
      <c r="Y43" s="2"/>
      <c r="Z43" s="2">
        <v>79</v>
      </c>
      <c r="AA43" s="2">
        <v>158</v>
      </c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</row>
    <row r="44" spans="2:45" ht="60" customHeight="1">
      <c r="B44" s="6"/>
      <c r="C44" s="10" t="s">
        <v>118</v>
      </c>
      <c r="D44" s="10" t="s">
        <v>14</v>
      </c>
      <c r="E44" s="10" t="s">
        <v>42</v>
      </c>
      <c r="F44" s="10" t="s">
        <v>82</v>
      </c>
      <c r="G44" s="10" t="s">
        <v>117</v>
      </c>
      <c r="H44" s="9">
        <v>864</v>
      </c>
      <c r="I44" s="9">
        <f t="shared" si="0"/>
        <v>0</v>
      </c>
      <c r="K44" s="2">
        <v>72</v>
      </c>
      <c r="L44" s="2">
        <v>72</v>
      </c>
      <c r="M44" s="2">
        <v>72</v>
      </c>
      <c r="N44" s="2"/>
      <c r="O44" s="2">
        <v>144</v>
      </c>
      <c r="P44" s="2">
        <v>72</v>
      </c>
      <c r="Q44" s="2">
        <v>144</v>
      </c>
      <c r="R44" s="2"/>
      <c r="S44" s="2">
        <v>144</v>
      </c>
      <c r="T44" s="2"/>
      <c r="U44" s="2">
        <v>144</v>
      </c>
      <c r="V44" s="2"/>
      <c r="W44" s="2"/>
      <c r="X44" s="2"/>
      <c r="Y44" s="2"/>
      <c r="Z44" s="2"/>
      <c r="AA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</row>
    <row r="45" spans="2:45" ht="60" customHeight="1">
      <c r="B45" s="6"/>
      <c r="C45" s="10" t="s">
        <v>118</v>
      </c>
      <c r="D45" s="12" t="s">
        <v>15</v>
      </c>
      <c r="E45" s="12" t="s">
        <v>43</v>
      </c>
      <c r="F45" s="12" t="s">
        <v>83</v>
      </c>
      <c r="G45" s="10" t="s">
        <v>117</v>
      </c>
      <c r="H45" s="13">
        <v>472</v>
      </c>
      <c r="I45" s="9">
        <f t="shared" si="0"/>
        <v>0</v>
      </c>
      <c r="K45" s="2">
        <v>84</v>
      </c>
      <c r="L45" s="2">
        <v>107</v>
      </c>
      <c r="M45" s="2">
        <v>132</v>
      </c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>
        <v>38</v>
      </c>
      <c r="Z45" s="2">
        <v>50</v>
      </c>
      <c r="AA45" s="2">
        <v>61</v>
      </c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</row>
    <row r="46" spans="2:45" ht="60" customHeight="1">
      <c r="B46" s="6"/>
      <c r="C46" s="10" t="s">
        <v>118</v>
      </c>
      <c r="D46" s="10" t="s">
        <v>15</v>
      </c>
      <c r="E46" s="10" t="s">
        <v>43</v>
      </c>
      <c r="F46" s="10" t="s">
        <v>84</v>
      </c>
      <c r="G46" s="10" t="s">
        <v>117</v>
      </c>
      <c r="H46" s="9">
        <v>475</v>
      </c>
      <c r="I46" s="9">
        <f t="shared" si="0"/>
        <v>0</v>
      </c>
      <c r="J46" s="3"/>
      <c r="K46" s="2">
        <v>85</v>
      </c>
      <c r="L46" s="2">
        <v>108</v>
      </c>
      <c r="M46" s="2">
        <v>132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>
        <v>38</v>
      </c>
      <c r="Z46" s="2">
        <v>50</v>
      </c>
      <c r="AA46" s="2">
        <v>62</v>
      </c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</row>
    <row r="47" spans="2:45" ht="60" customHeight="1">
      <c r="B47" s="6"/>
      <c r="C47" s="10" t="s">
        <v>118</v>
      </c>
      <c r="D47" s="10" t="s">
        <v>16</v>
      </c>
      <c r="E47" s="10" t="s">
        <v>44</v>
      </c>
      <c r="F47" s="10" t="s">
        <v>83</v>
      </c>
      <c r="G47" s="10" t="s">
        <v>117</v>
      </c>
      <c r="H47" s="9">
        <v>1674</v>
      </c>
      <c r="I47" s="9">
        <f t="shared" si="0"/>
        <v>0</v>
      </c>
      <c r="K47" s="2"/>
      <c r="L47" s="2"/>
      <c r="M47" s="2"/>
      <c r="N47" s="2"/>
      <c r="O47" s="2"/>
      <c r="P47" s="2"/>
      <c r="Q47" s="2">
        <v>279</v>
      </c>
      <c r="R47" s="2"/>
      <c r="S47" s="2">
        <v>279</v>
      </c>
      <c r="T47" s="2"/>
      <c r="U47" s="2">
        <v>279</v>
      </c>
      <c r="V47" s="2">
        <v>279</v>
      </c>
      <c r="W47" s="2">
        <v>279</v>
      </c>
      <c r="X47" s="2">
        <v>279</v>
      </c>
      <c r="Y47" s="2"/>
      <c r="Z47" s="2"/>
      <c r="AA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</row>
    <row r="48" spans="2:45" ht="60" customHeight="1">
      <c r="B48" s="6"/>
      <c r="C48" s="10" t="s">
        <v>118</v>
      </c>
      <c r="D48" s="10" t="s">
        <v>16</v>
      </c>
      <c r="E48" s="10" t="s">
        <v>44</v>
      </c>
      <c r="F48" s="10" t="s">
        <v>83</v>
      </c>
      <c r="G48" s="10" t="s">
        <v>117</v>
      </c>
      <c r="H48" s="9">
        <v>1506</v>
      </c>
      <c r="I48" s="9">
        <f t="shared" si="0"/>
        <v>0</v>
      </c>
      <c r="K48" s="2"/>
      <c r="L48" s="2"/>
      <c r="M48" s="2"/>
      <c r="N48" s="2"/>
      <c r="O48" s="2"/>
      <c r="P48" s="2"/>
      <c r="Q48" s="2">
        <v>251</v>
      </c>
      <c r="R48" s="2"/>
      <c r="S48" s="2">
        <v>251</v>
      </c>
      <c r="T48" s="2"/>
      <c r="U48" s="2">
        <v>251</v>
      </c>
      <c r="V48" s="2">
        <v>251</v>
      </c>
      <c r="W48" s="2">
        <v>251</v>
      </c>
      <c r="X48" s="2">
        <v>251</v>
      </c>
      <c r="Y48" s="2"/>
      <c r="Z48" s="2"/>
      <c r="AA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</row>
    <row r="49" spans="2:45" ht="60" customHeight="1">
      <c r="B49" s="6"/>
      <c r="C49" s="10" t="s">
        <v>118</v>
      </c>
      <c r="D49" s="12" t="s">
        <v>16</v>
      </c>
      <c r="E49" s="12" t="s">
        <v>44</v>
      </c>
      <c r="F49" s="12" t="s">
        <v>83</v>
      </c>
      <c r="G49" s="10" t="s">
        <v>117</v>
      </c>
      <c r="H49" s="13">
        <v>2952</v>
      </c>
      <c r="I49" s="9">
        <f t="shared" si="0"/>
        <v>0</v>
      </c>
      <c r="K49" s="2"/>
      <c r="L49" s="2"/>
      <c r="M49" s="2"/>
      <c r="N49" s="2"/>
      <c r="O49" s="2"/>
      <c r="P49" s="2"/>
      <c r="Q49" s="2">
        <v>400</v>
      </c>
      <c r="R49" s="2"/>
      <c r="S49" s="2">
        <v>484</v>
      </c>
      <c r="T49" s="2"/>
      <c r="U49" s="2">
        <v>496</v>
      </c>
      <c r="V49" s="2">
        <v>484</v>
      </c>
      <c r="W49" s="2">
        <v>496</v>
      </c>
      <c r="X49" s="2">
        <v>592</v>
      </c>
      <c r="Y49" s="2"/>
      <c r="Z49" s="2"/>
      <c r="AA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</row>
    <row r="50" spans="2:45" ht="60" customHeight="1">
      <c r="B50" s="6"/>
      <c r="C50" s="10" t="s">
        <v>118</v>
      </c>
      <c r="D50" s="10" t="s">
        <v>16</v>
      </c>
      <c r="E50" s="10" t="s">
        <v>44</v>
      </c>
      <c r="F50" s="10" t="s">
        <v>84</v>
      </c>
      <c r="G50" s="10" t="s">
        <v>117</v>
      </c>
      <c r="H50" s="9">
        <v>1752</v>
      </c>
      <c r="I50" s="9">
        <f t="shared" si="0"/>
        <v>0</v>
      </c>
      <c r="J50" s="3"/>
      <c r="K50" s="2"/>
      <c r="L50" s="2"/>
      <c r="M50" s="2"/>
      <c r="N50" s="2"/>
      <c r="O50" s="2"/>
      <c r="P50" s="2"/>
      <c r="Q50" s="2">
        <v>232</v>
      </c>
      <c r="R50" s="2"/>
      <c r="S50" s="2">
        <v>292</v>
      </c>
      <c r="T50" s="2"/>
      <c r="U50" s="2">
        <v>292</v>
      </c>
      <c r="V50" s="2">
        <v>292</v>
      </c>
      <c r="W50" s="2">
        <v>292</v>
      </c>
      <c r="X50" s="2">
        <v>352</v>
      </c>
      <c r="Y50" s="2"/>
      <c r="Z50" s="2"/>
      <c r="AA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</row>
    <row r="51" spans="2:45" ht="60" customHeight="1">
      <c r="B51" s="6"/>
      <c r="C51" s="10" t="s">
        <v>118</v>
      </c>
      <c r="D51" s="10" t="s">
        <v>16</v>
      </c>
      <c r="E51" s="10" t="s">
        <v>44</v>
      </c>
      <c r="F51" s="10" t="s">
        <v>85</v>
      </c>
      <c r="G51" s="10" t="s">
        <v>117</v>
      </c>
      <c r="H51" s="9">
        <v>1668</v>
      </c>
      <c r="I51" s="9">
        <f t="shared" si="0"/>
        <v>0</v>
      </c>
      <c r="K51" s="2"/>
      <c r="L51" s="2"/>
      <c r="M51" s="2"/>
      <c r="N51" s="2"/>
      <c r="O51" s="2"/>
      <c r="P51" s="2"/>
      <c r="Q51" s="2">
        <v>278</v>
      </c>
      <c r="R51" s="2"/>
      <c r="S51" s="2">
        <v>278</v>
      </c>
      <c r="T51" s="2"/>
      <c r="U51" s="2">
        <v>278</v>
      </c>
      <c r="V51" s="2">
        <v>278</v>
      </c>
      <c r="W51" s="2">
        <v>278</v>
      </c>
      <c r="X51" s="2">
        <v>278</v>
      </c>
      <c r="Y51" s="2"/>
      <c r="Z51" s="2"/>
      <c r="AA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</row>
    <row r="52" spans="2:45" ht="60" customHeight="1">
      <c r="B52" s="6"/>
      <c r="C52" s="10" t="s">
        <v>118</v>
      </c>
      <c r="D52" s="10" t="s">
        <v>16</v>
      </c>
      <c r="E52" s="10" t="s">
        <v>44</v>
      </c>
      <c r="F52" s="10" t="s">
        <v>85</v>
      </c>
      <c r="G52" s="10" t="s">
        <v>117</v>
      </c>
      <c r="H52" s="9">
        <v>1506</v>
      </c>
      <c r="I52" s="9">
        <f t="shared" si="0"/>
        <v>0</v>
      </c>
      <c r="K52" s="2"/>
      <c r="L52" s="2"/>
      <c r="M52" s="2"/>
      <c r="N52" s="2"/>
      <c r="O52" s="2"/>
      <c r="P52" s="2"/>
      <c r="Q52" s="2">
        <v>251</v>
      </c>
      <c r="R52" s="2"/>
      <c r="S52" s="2">
        <v>251</v>
      </c>
      <c r="T52" s="2"/>
      <c r="U52" s="2">
        <v>251</v>
      </c>
      <c r="V52" s="2">
        <v>251</v>
      </c>
      <c r="W52" s="2">
        <v>251</v>
      </c>
      <c r="X52" s="2">
        <v>251</v>
      </c>
      <c r="Y52" s="2"/>
      <c r="Z52" s="2"/>
      <c r="AA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</row>
    <row r="53" spans="2:45" ht="60" customHeight="1">
      <c r="B53" s="6"/>
      <c r="C53" s="10" t="s">
        <v>118</v>
      </c>
      <c r="D53" s="12" t="s">
        <v>16</v>
      </c>
      <c r="E53" s="12" t="s">
        <v>44</v>
      </c>
      <c r="F53" s="12" t="s">
        <v>85</v>
      </c>
      <c r="G53" s="10" t="s">
        <v>117</v>
      </c>
      <c r="H53" s="13">
        <v>1152</v>
      </c>
      <c r="I53" s="9">
        <f t="shared" si="0"/>
        <v>0</v>
      </c>
      <c r="K53" s="2"/>
      <c r="L53" s="2"/>
      <c r="M53" s="2"/>
      <c r="N53" s="2"/>
      <c r="O53" s="2"/>
      <c r="P53" s="2"/>
      <c r="Q53" s="2">
        <v>160</v>
      </c>
      <c r="R53" s="2"/>
      <c r="S53" s="2">
        <v>184</v>
      </c>
      <c r="T53" s="2"/>
      <c r="U53" s="2">
        <v>184</v>
      </c>
      <c r="V53" s="2">
        <v>184</v>
      </c>
      <c r="W53" s="2">
        <v>208</v>
      </c>
      <c r="X53" s="2">
        <v>232</v>
      </c>
      <c r="Y53" s="2"/>
      <c r="Z53" s="2"/>
      <c r="AA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</row>
    <row r="54" spans="2:45" ht="60" customHeight="1">
      <c r="B54" s="6"/>
      <c r="C54" s="10" t="s">
        <v>118</v>
      </c>
      <c r="D54" s="10" t="s">
        <v>17</v>
      </c>
      <c r="E54" s="10" t="s">
        <v>45</v>
      </c>
      <c r="F54" s="10" t="s">
        <v>83</v>
      </c>
      <c r="G54" s="10" t="s">
        <v>117</v>
      </c>
      <c r="H54" s="9">
        <v>1179</v>
      </c>
      <c r="I54" s="9">
        <f t="shared" si="0"/>
        <v>0</v>
      </c>
      <c r="J54" s="3"/>
      <c r="K54" s="2"/>
      <c r="L54" s="2"/>
      <c r="M54" s="2"/>
      <c r="N54" s="2">
        <v>98</v>
      </c>
      <c r="O54" s="2">
        <v>134</v>
      </c>
      <c r="P54" s="2">
        <v>109</v>
      </c>
      <c r="Q54" s="2">
        <v>170</v>
      </c>
      <c r="R54" s="2">
        <v>134</v>
      </c>
      <c r="S54" s="2">
        <v>182</v>
      </c>
      <c r="T54" s="2">
        <v>146</v>
      </c>
      <c r="U54" s="2">
        <v>206</v>
      </c>
      <c r="V54" s="2"/>
      <c r="W54" s="2"/>
      <c r="X54" s="2"/>
      <c r="Y54" s="2"/>
      <c r="Z54" s="2"/>
      <c r="AA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</row>
    <row r="55" spans="2:45" ht="60" customHeight="1">
      <c r="B55" s="6"/>
      <c r="C55" s="10" t="s">
        <v>118</v>
      </c>
      <c r="D55" s="10" t="s">
        <v>17</v>
      </c>
      <c r="E55" s="10" t="s">
        <v>45</v>
      </c>
      <c r="F55" s="10" t="s">
        <v>84</v>
      </c>
      <c r="G55" s="10" t="s">
        <v>117</v>
      </c>
      <c r="H55" s="9">
        <v>1178</v>
      </c>
      <c r="I55" s="9">
        <f t="shared" si="0"/>
        <v>0</v>
      </c>
      <c r="K55" s="2"/>
      <c r="L55" s="2"/>
      <c r="M55" s="2"/>
      <c r="N55" s="2">
        <v>98</v>
      </c>
      <c r="O55" s="2">
        <v>134</v>
      </c>
      <c r="P55" s="2">
        <v>109</v>
      </c>
      <c r="Q55" s="2">
        <v>170</v>
      </c>
      <c r="R55" s="2">
        <v>134</v>
      </c>
      <c r="S55" s="2">
        <v>181</v>
      </c>
      <c r="T55" s="2">
        <v>146</v>
      </c>
      <c r="U55" s="2">
        <v>206</v>
      </c>
      <c r="V55" s="2"/>
      <c r="W55" s="2"/>
      <c r="X55" s="2"/>
      <c r="Y55" s="2"/>
      <c r="Z55" s="2"/>
      <c r="AA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</row>
    <row r="56" spans="2:45" ht="60" customHeight="1">
      <c r="B56" s="6"/>
      <c r="C56" s="10" t="s">
        <v>118</v>
      </c>
      <c r="D56" s="10" t="s">
        <v>18</v>
      </c>
      <c r="E56" s="10" t="s">
        <v>46</v>
      </c>
      <c r="F56" s="10" t="s">
        <v>86</v>
      </c>
      <c r="G56" s="10" t="s">
        <v>117</v>
      </c>
      <c r="H56" s="9">
        <v>1079</v>
      </c>
      <c r="I56" s="9">
        <f t="shared" si="0"/>
        <v>0</v>
      </c>
      <c r="K56" s="2">
        <v>216</v>
      </c>
      <c r="L56" s="2">
        <v>240</v>
      </c>
      <c r="M56" s="2">
        <v>288</v>
      </c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>
        <v>96</v>
      </c>
      <c r="Z56" s="2">
        <v>108</v>
      </c>
      <c r="AA56" s="2">
        <v>131</v>
      </c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</row>
    <row r="57" spans="2:45" ht="60" customHeight="1">
      <c r="B57" s="6"/>
      <c r="C57" s="10" t="s">
        <v>118</v>
      </c>
      <c r="D57" s="12" t="s">
        <v>19</v>
      </c>
      <c r="E57" s="12" t="s">
        <v>47</v>
      </c>
      <c r="F57" s="12" t="s">
        <v>87</v>
      </c>
      <c r="G57" s="10" t="s">
        <v>117</v>
      </c>
      <c r="H57" s="13">
        <v>6</v>
      </c>
      <c r="I57" s="9">
        <f t="shared" si="0"/>
        <v>0</v>
      </c>
      <c r="K57" s="2"/>
      <c r="L57" s="2"/>
      <c r="M57" s="2">
        <v>6</v>
      </c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</row>
    <row r="58" spans="2:45" ht="60" customHeight="1">
      <c r="B58" s="6"/>
      <c r="C58" s="10" t="s">
        <v>118</v>
      </c>
      <c r="D58" s="10" t="s">
        <v>20</v>
      </c>
      <c r="E58" s="10" t="s">
        <v>48</v>
      </c>
      <c r="F58" s="10" t="s">
        <v>88</v>
      </c>
      <c r="G58" s="10" t="s">
        <v>117</v>
      </c>
      <c r="H58" s="9">
        <v>408</v>
      </c>
      <c r="I58" s="9">
        <f t="shared" si="0"/>
        <v>0</v>
      </c>
      <c r="J58" s="3"/>
      <c r="K58" s="2">
        <v>72</v>
      </c>
      <c r="L58" s="2">
        <v>96</v>
      </c>
      <c r="M58" s="2">
        <v>120</v>
      </c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>
        <v>36</v>
      </c>
      <c r="Z58" s="2">
        <v>36</v>
      </c>
      <c r="AA58" s="2">
        <v>48</v>
      </c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</row>
    <row r="59" spans="2:45" ht="60" customHeight="1">
      <c r="B59" s="6"/>
      <c r="C59" s="10" t="s">
        <v>118</v>
      </c>
      <c r="D59" s="10" t="s">
        <v>20</v>
      </c>
      <c r="E59" s="10" t="s">
        <v>48</v>
      </c>
      <c r="F59" s="10" t="s">
        <v>89</v>
      </c>
      <c r="G59" s="10" t="s">
        <v>117</v>
      </c>
      <c r="H59" s="9">
        <v>408</v>
      </c>
      <c r="I59" s="9">
        <f t="shared" si="0"/>
        <v>0</v>
      </c>
      <c r="K59" s="2">
        <v>72</v>
      </c>
      <c r="L59" s="2">
        <v>96</v>
      </c>
      <c r="M59" s="2">
        <v>120</v>
      </c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>
        <v>36</v>
      </c>
      <c r="Z59" s="2">
        <v>36</v>
      </c>
      <c r="AA59" s="2">
        <v>48</v>
      </c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</row>
    <row r="60" spans="2:45" ht="60" customHeight="1">
      <c r="B60" s="6"/>
      <c r="C60" s="10" t="s">
        <v>118</v>
      </c>
      <c r="D60" s="10" t="s">
        <v>20</v>
      </c>
      <c r="E60" s="10" t="s">
        <v>48</v>
      </c>
      <c r="F60" s="10" t="s">
        <v>90</v>
      </c>
      <c r="G60" s="10" t="s">
        <v>117</v>
      </c>
      <c r="H60" s="9">
        <v>948</v>
      </c>
      <c r="I60" s="9">
        <f t="shared" si="0"/>
        <v>0</v>
      </c>
      <c r="K60" s="2">
        <v>192</v>
      </c>
      <c r="L60" s="2">
        <v>216</v>
      </c>
      <c r="M60" s="2">
        <v>264</v>
      </c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>
        <v>84</v>
      </c>
      <c r="Z60" s="2">
        <v>84</v>
      </c>
      <c r="AA60" s="2">
        <v>108</v>
      </c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</row>
    <row r="61" spans="2:45" ht="60" customHeight="1">
      <c r="B61" s="6"/>
      <c r="C61" s="10" t="s">
        <v>118</v>
      </c>
      <c r="D61" s="12" t="s">
        <v>20</v>
      </c>
      <c r="E61" s="12" t="s">
        <v>48</v>
      </c>
      <c r="F61" s="12" t="s">
        <v>91</v>
      </c>
      <c r="G61" s="10" t="s">
        <v>117</v>
      </c>
      <c r="H61" s="13">
        <v>444</v>
      </c>
      <c r="I61" s="9">
        <f t="shared" si="0"/>
        <v>0</v>
      </c>
      <c r="K61" s="2">
        <v>84</v>
      </c>
      <c r="L61" s="2">
        <v>96</v>
      </c>
      <c r="M61" s="2">
        <v>120</v>
      </c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>
        <v>36</v>
      </c>
      <c r="Z61" s="2">
        <v>48</v>
      </c>
      <c r="AA61" s="2">
        <v>60</v>
      </c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</row>
    <row r="62" spans="2:45" ht="60" customHeight="1">
      <c r="B62" s="6"/>
      <c r="C62" s="10" t="s">
        <v>118</v>
      </c>
      <c r="D62" s="10" t="s">
        <v>20</v>
      </c>
      <c r="E62" s="10" t="s">
        <v>48</v>
      </c>
      <c r="F62" s="10" t="s">
        <v>92</v>
      </c>
      <c r="G62" s="10" t="s">
        <v>117</v>
      </c>
      <c r="H62" s="9">
        <v>432</v>
      </c>
      <c r="I62" s="9">
        <f t="shared" si="0"/>
        <v>0</v>
      </c>
      <c r="J62" s="3"/>
      <c r="K62" s="2">
        <v>72</v>
      </c>
      <c r="L62" s="2">
        <v>96</v>
      </c>
      <c r="M62" s="2">
        <v>120</v>
      </c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>
        <v>36</v>
      </c>
      <c r="Z62" s="2">
        <v>48</v>
      </c>
      <c r="AA62" s="2">
        <v>60</v>
      </c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</row>
    <row r="63" spans="2:45" ht="60" customHeight="1">
      <c r="B63" s="6"/>
      <c r="C63" s="10" t="s">
        <v>118</v>
      </c>
      <c r="D63" s="10" t="s">
        <v>20</v>
      </c>
      <c r="E63" s="10" t="s">
        <v>48</v>
      </c>
      <c r="F63" s="10" t="s">
        <v>93</v>
      </c>
      <c r="G63" s="10" t="s">
        <v>117</v>
      </c>
      <c r="H63" s="9">
        <v>1008</v>
      </c>
      <c r="I63" s="9">
        <f t="shared" si="0"/>
        <v>0</v>
      </c>
      <c r="K63" s="2">
        <v>204</v>
      </c>
      <c r="L63" s="2">
        <v>228</v>
      </c>
      <c r="M63" s="2">
        <v>276</v>
      </c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>
        <v>84</v>
      </c>
      <c r="Z63" s="2">
        <v>96</v>
      </c>
      <c r="AA63" s="2">
        <v>120</v>
      </c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</row>
    <row r="64" spans="2:45" ht="60" customHeight="1">
      <c r="B64" s="6"/>
      <c r="C64" s="10" t="s">
        <v>118</v>
      </c>
      <c r="D64" s="10" t="s">
        <v>20</v>
      </c>
      <c r="E64" s="10" t="s">
        <v>48</v>
      </c>
      <c r="F64" s="10" t="s">
        <v>94</v>
      </c>
      <c r="G64" s="10" t="s">
        <v>117</v>
      </c>
      <c r="H64" s="9">
        <v>360</v>
      </c>
      <c r="I64" s="9">
        <f t="shared" si="0"/>
        <v>0</v>
      </c>
      <c r="K64" s="2">
        <v>60</v>
      </c>
      <c r="L64" s="2">
        <v>84</v>
      </c>
      <c r="M64" s="2">
        <v>108</v>
      </c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>
        <v>24</v>
      </c>
      <c r="Z64" s="2">
        <v>36</v>
      </c>
      <c r="AA64" s="2">
        <v>48</v>
      </c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</row>
    <row r="65" spans="2:45" ht="60" customHeight="1">
      <c r="B65" s="6"/>
      <c r="C65" s="10" t="s">
        <v>118</v>
      </c>
      <c r="D65" s="12" t="s">
        <v>20</v>
      </c>
      <c r="E65" s="12" t="s">
        <v>48</v>
      </c>
      <c r="F65" s="12" t="s">
        <v>95</v>
      </c>
      <c r="G65" s="10" t="s">
        <v>117</v>
      </c>
      <c r="H65" s="13">
        <v>420</v>
      </c>
      <c r="I65" s="9">
        <f t="shared" si="0"/>
        <v>0</v>
      </c>
      <c r="K65" s="2">
        <v>72</v>
      </c>
      <c r="L65" s="2">
        <v>96</v>
      </c>
      <c r="M65" s="2">
        <v>120</v>
      </c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>
        <v>36</v>
      </c>
      <c r="Z65" s="2">
        <v>48</v>
      </c>
      <c r="AA65" s="2">
        <v>48</v>
      </c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</row>
    <row r="66" spans="2:45" ht="60" customHeight="1">
      <c r="B66" s="6"/>
      <c r="C66" s="10" t="s">
        <v>118</v>
      </c>
      <c r="D66" s="10" t="s">
        <v>21</v>
      </c>
      <c r="E66" s="10" t="s">
        <v>49</v>
      </c>
      <c r="F66" s="10" t="s">
        <v>96</v>
      </c>
      <c r="G66" s="10" t="s">
        <v>117</v>
      </c>
      <c r="H66" s="9">
        <v>720</v>
      </c>
      <c r="I66" s="9">
        <f t="shared" si="0"/>
        <v>0</v>
      </c>
      <c r="J66" s="3"/>
      <c r="K66" s="2">
        <v>132</v>
      </c>
      <c r="L66" s="2">
        <v>168</v>
      </c>
      <c r="M66" s="2">
        <v>192</v>
      </c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>
        <v>60</v>
      </c>
      <c r="Z66" s="2">
        <v>72</v>
      </c>
      <c r="AA66" s="2">
        <v>96</v>
      </c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</row>
    <row r="67" spans="2:45" ht="60" customHeight="1">
      <c r="B67" s="6"/>
      <c r="C67" s="10" t="s">
        <v>118</v>
      </c>
      <c r="D67" s="10" t="s">
        <v>21</v>
      </c>
      <c r="E67" s="10" t="s">
        <v>49</v>
      </c>
      <c r="F67" s="10" t="s">
        <v>95</v>
      </c>
      <c r="G67" s="10" t="s">
        <v>117</v>
      </c>
      <c r="H67" s="9">
        <v>540</v>
      </c>
      <c r="I67" s="9">
        <f t="shared" si="0"/>
        <v>0</v>
      </c>
      <c r="K67" s="2">
        <v>96</v>
      </c>
      <c r="L67" s="2">
        <v>120</v>
      </c>
      <c r="M67" s="2">
        <v>144</v>
      </c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>
        <v>48</v>
      </c>
      <c r="Z67" s="2">
        <v>60</v>
      </c>
      <c r="AA67" s="2">
        <v>72</v>
      </c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</row>
    <row r="68" spans="2:45" ht="60" customHeight="1">
      <c r="B68" s="10"/>
      <c r="C68" s="10" t="s">
        <v>118</v>
      </c>
      <c r="D68" s="10" t="s">
        <v>22</v>
      </c>
      <c r="E68" s="10" t="s">
        <v>50</v>
      </c>
      <c r="F68" s="10" t="s">
        <v>97</v>
      </c>
      <c r="G68" s="10" t="s">
        <v>117</v>
      </c>
      <c r="H68" s="9">
        <v>78</v>
      </c>
      <c r="I68" s="9">
        <f t="shared" si="0"/>
        <v>0</v>
      </c>
      <c r="K68" s="2"/>
      <c r="L68" s="2"/>
      <c r="M68" s="2"/>
      <c r="N68" s="2">
        <v>78</v>
      </c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</row>
    <row r="69" spans="2:45" ht="60" customHeight="1">
      <c r="B69" s="10"/>
      <c r="C69" s="10" t="s">
        <v>118</v>
      </c>
      <c r="D69" s="12" t="s">
        <v>22</v>
      </c>
      <c r="E69" s="12" t="s">
        <v>50</v>
      </c>
      <c r="F69" s="12" t="s">
        <v>97</v>
      </c>
      <c r="G69" s="10" t="s">
        <v>117</v>
      </c>
      <c r="H69" s="13">
        <v>78</v>
      </c>
      <c r="I69" s="9">
        <f t="shared" si="0"/>
        <v>0</v>
      </c>
      <c r="K69" s="2"/>
      <c r="L69" s="2"/>
      <c r="M69" s="2"/>
      <c r="N69" s="2"/>
      <c r="O69" s="2"/>
      <c r="P69" s="2">
        <v>78</v>
      </c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</row>
    <row r="70" spans="2:45" ht="60" customHeight="1">
      <c r="B70" s="10"/>
      <c r="C70" s="10" t="s">
        <v>118</v>
      </c>
      <c r="D70" s="10" t="s">
        <v>22</v>
      </c>
      <c r="E70" s="10" t="s">
        <v>50</v>
      </c>
      <c r="F70" s="10" t="s">
        <v>97</v>
      </c>
      <c r="G70" s="10" t="s">
        <v>117</v>
      </c>
      <c r="H70" s="9">
        <v>162</v>
      </c>
      <c r="I70" s="9">
        <f t="shared" ref="I70:I128" si="1">SUM(AC70:AS70)</f>
        <v>0</v>
      </c>
      <c r="J70" s="3"/>
      <c r="K70" s="2"/>
      <c r="L70" s="2"/>
      <c r="M70" s="2"/>
      <c r="N70" s="2"/>
      <c r="O70" s="2"/>
      <c r="P70" s="2"/>
      <c r="Q70" s="2"/>
      <c r="R70" s="2">
        <v>162</v>
      </c>
      <c r="S70" s="2"/>
      <c r="T70" s="2"/>
      <c r="U70" s="2"/>
      <c r="V70" s="2"/>
      <c r="W70" s="2"/>
      <c r="X70" s="2"/>
      <c r="Y70" s="2"/>
      <c r="Z70" s="2"/>
      <c r="AA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</row>
    <row r="71" spans="2:45" ht="60" customHeight="1">
      <c r="B71" s="10"/>
      <c r="C71" s="10" t="s">
        <v>118</v>
      </c>
      <c r="D71" s="10" t="s">
        <v>22</v>
      </c>
      <c r="E71" s="10" t="s">
        <v>50</v>
      </c>
      <c r="F71" s="10" t="s">
        <v>97</v>
      </c>
      <c r="G71" s="10" t="s">
        <v>117</v>
      </c>
      <c r="H71" s="9">
        <v>162</v>
      </c>
      <c r="I71" s="9">
        <f t="shared" si="1"/>
        <v>0</v>
      </c>
      <c r="K71" s="2"/>
      <c r="L71" s="2"/>
      <c r="M71" s="2"/>
      <c r="N71" s="2"/>
      <c r="O71" s="2"/>
      <c r="P71" s="2"/>
      <c r="Q71" s="2"/>
      <c r="R71" s="2"/>
      <c r="S71" s="2"/>
      <c r="T71" s="2">
        <v>162</v>
      </c>
      <c r="U71" s="2"/>
      <c r="V71" s="2"/>
      <c r="W71" s="2"/>
      <c r="X71" s="2"/>
      <c r="Y71" s="2"/>
      <c r="Z71" s="2"/>
      <c r="AA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</row>
    <row r="72" spans="2:45" ht="60" customHeight="1">
      <c r="B72" s="10"/>
      <c r="C72" s="10" t="s">
        <v>118</v>
      </c>
      <c r="D72" s="10" t="s">
        <v>22</v>
      </c>
      <c r="E72" s="10" t="s">
        <v>50</v>
      </c>
      <c r="F72" s="10" t="s">
        <v>97</v>
      </c>
      <c r="G72" s="10" t="s">
        <v>117</v>
      </c>
      <c r="H72" s="9">
        <v>246</v>
      </c>
      <c r="I72" s="9">
        <f t="shared" si="1"/>
        <v>0</v>
      </c>
      <c r="K72" s="2"/>
      <c r="L72" s="2"/>
      <c r="M72" s="2"/>
      <c r="N72" s="2"/>
      <c r="O72" s="2"/>
      <c r="P72" s="2"/>
      <c r="Q72" s="2"/>
      <c r="R72" s="2"/>
      <c r="S72" s="2"/>
      <c r="T72" s="2"/>
      <c r="U72" s="2">
        <v>246</v>
      </c>
      <c r="V72" s="2"/>
      <c r="W72" s="2"/>
      <c r="X72" s="2"/>
      <c r="Y72" s="2"/>
      <c r="Z72" s="2"/>
      <c r="AA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</row>
    <row r="73" spans="2:45" ht="60" customHeight="1">
      <c r="B73" s="6"/>
      <c r="C73" s="10" t="s">
        <v>118</v>
      </c>
      <c r="D73" s="12" t="s">
        <v>23</v>
      </c>
      <c r="E73" s="12" t="s">
        <v>51</v>
      </c>
      <c r="F73" s="12" t="s">
        <v>98</v>
      </c>
      <c r="G73" s="10" t="s">
        <v>117</v>
      </c>
      <c r="H73" s="13">
        <v>1740</v>
      </c>
      <c r="I73" s="9">
        <f t="shared" si="1"/>
        <v>0</v>
      </c>
      <c r="K73" s="2"/>
      <c r="L73" s="2"/>
      <c r="M73" s="2"/>
      <c r="N73" s="2"/>
      <c r="O73" s="2">
        <v>580</v>
      </c>
      <c r="P73" s="2"/>
      <c r="Q73" s="2">
        <v>580</v>
      </c>
      <c r="R73" s="2"/>
      <c r="S73" s="2">
        <v>290</v>
      </c>
      <c r="T73" s="2"/>
      <c r="U73" s="2">
        <v>290</v>
      </c>
      <c r="V73" s="2"/>
      <c r="W73" s="2"/>
      <c r="X73" s="2"/>
      <c r="Y73" s="2"/>
      <c r="Z73" s="2"/>
      <c r="AA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</row>
    <row r="74" spans="2:45" ht="60" customHeight="1">
      <c r="B74" s="6"/>
      <c r="C74" s="10" t="s">
        <v>118</v>
      </c>
      <c r="D74" s="10" t="s">
        <v>23</v>
      </c>
      <c r="E74" s="10" t="s">
        <v>51</v>
      </c>
      <c r="F74" s="10" t="s">
        <v>98</v>
      </c>
      <c r="G74" s="10" t="s">
        <v>117</v>
      </c>
      <c r="H74" s="9">
        <v>36</v>
      </c>
      <c r="I74" s="9">
        <f t="shared" si="1"/>
        <v>0</v>
      </c>
      <c r="J74" s="3"/>
      <c r="K74" s="2"/>
      <c r="L74" s="2"/>
      <c r="M74" s="2"/>
      <c r="N74" s="2"/>
      <c r="O74" s="2">
        <v>12</v>
      </c>
      <c r="P74" s="2"/>
      <c r="Q74" s="2">
        <v>12</v>
      </c>
      <c r="R74" s="2"/>
      <c r="S74" s="2">
        <v>6</v>
      </c>
      <c r="T74" s="2"/>
      <c r="U74" s="2">
        <v>6</v>
      </c>
      <c r="V74" s="2"/>
      <c r="W74" s="2"/>
      <c r="X74" s="2"/>
      <c r="Y74" s="2"/>
      <c r="Z74" s="2"/>
      <c r="AA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</row>
    <row r="75" spans="2:45" ht="60" customHeight="1">
      <c r="B75" s="6"/>
      <c r="C75" s="10" t="s">
        <v>118</v>
      </c>
      <c r="D75" s="10" t="s">
        <v>23</v>
      </c>
      <c r="E75" s="10" t="s">
        <v>51</v>
      </c>
      <c r="F75" s="10" t="s">
        <v>99</v>
      </c>
      <c r="G75" s="10" t="s">
        <v>117</v>
      </c>
      <c r="H75" s="9">
        <v>636</v>
      </c>
      <c r="I75" s="9">
        <f t="shared" si="1"/>
        <v>0</v>
      </c>
      <c r="K75" s="2"/>
      <c r="L75" s="2"/>
      <c r="M75" s="2"/>
      <c r="N75" s="2"/>
      <c r="O75" s="2">
        <v>212</v>
      </c>
      <c r="P75" s="2"/>
      <c r="Q75" s="2">
        <v>212</v>
      </c>
      <c r="R75" s="2"/>
      <c r="S75" s="2">
        <v>106</v>
      </c>
      <c r="T75" s="2"/>
      <c r="U75" s="2">
        <v>106</v>
      </c>
      <c r="V75" s="2"/>
      <c r="W75" s="2"/>
      <c r="X75" s="2"/>
      <c r="Y75" s="2"/>
      <c r="Z75" s="2"/>
      <c r="AA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</row>
    <row r="76" spans="2:45" ht="60" customHeight="1">
      <c r="B76" s="6"/>
      <c r="C76" s="10" t="s">
        <v>118</v>
      </c>
      <c r="D76" s="10" t="s">
        <v>23</v>
      </c>
      <c r="E76" s="10" t="s">
        <v>51</v>
      </c>
      <c r="F76" s="10" t="s">
        <v>99</v>
      </c>
      <c r="G76" s="10" t="s">
        <v>117</v>
      </c>
      <c r="H76" s="9">
        <v>1140</v>
      </c>
      <c r="I76" s="9">
        <f t="shared" si="1"/>
        <v>0</v>
      </c>
      <c r="K76" s="2"/>
      <c r="L76" s="2"/>
      <c r="M76" s="2"/>
      <c r="N76" s="2"/>
      <c r="O76" s="2">
        <v>380</v>
      </c>
      <c r="P76" s="2"/>
      <c r="Q76" s="2">
        <v>380</v>
      </c>
      <c r="R76" s="2"/>
      <c r="S76" s="2">
        <v>190</v>
      </c>
      <c r="T76" s="2"/>
      <c r="U76" s="2">
        <v>190</v>
      </c>
      <c r="V76" s="2"/>
      <c r="W76" s="2"/>
      <c r="X76" s="2"/>
      <c r="Y76" s="2"/>
      <c r="Z76" s="2"/>
      <c r="AA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</row>
    <row r="77" spans="2:45" ht="60" customHeight="1">
      <c r="B77" s="6"/>
      <c r="C77" s="10" t="s">
        <v>118</v>
      </c>
      <c r="D77" s="12" t="s">
        <v>24</v>
      </c>
      <c r="E77" s="12" t="s">
        <v>52</v>
      </c>
      <c r="F77" s="12" t="s">
        <v>88</v>
      </c>
      <c r="G77" s="10" t="s">
        <v>117</v>
      </c>
      <c r="H77" s="13">
        <v>1260</v>
      </c>
      <c r="I77" s="9">
        <f t="shared" si="1"/>
        <v>0</v>
      </c>
      <c r="K77" s="2"/>
      <c r="L77" s="2"/>
      <c r="M77" s="2"/>
      <c r="N77" s="2"/>
      <c r="O77" s="2">
        <v>420</v>
      </c>
      <c r="P77" s="2"/>
      <c r="Q77" s="2">
        <v>420</v>
      </c>
      <c r="R77" s="2"/>
      <c r="S77" s="2">
        <v>210</v>
      </c>
      <c r="T77" s="2"/>
      <c r="U77" s="2">
        <v>210</v>
      </c>
      <c r="V77" s="2"/>
      <c r="W77" s="2"/>
      <c r="X77" s="2"/>
      <c r="Y77" s="2"/>
      <c r="Z77" s="2"/>
      <c r="AA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</row>
    <row r="78" spans="2:45" ht="60" customHeight="1">
      <c r="B78" s="6"/>
      <c r="C78" s="10" t="s">
        <v>118</v>
      </c>
      <c r="D78" s="10" t="s">
        <v>24</v>
      </c>
      <c r="E78" s="10" t="s">
        <v>52</v>
      </c>
      <c r="F78" s="10" t="s">
        <v>88</v>
      </c>
      <c r="G78" s="10" t="s">
        <v>117</v>
      </c>
      <c r="H78" s="9">
        <v>1620</v>
      </c>
      <c r="I78" s="9">
        <f t="shared" si="1"/>
        <v>0</v>
      </c>
      <c r="J78" s="3"/>
      <c r="K78" s="2">
        <v>270</v>
      </c>
      <c r="L78" s="2">
        <v>270</v>
      </c>
      <c r="M78" s="2">
        <v>270</v>
      </c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>
        <v>270</v>
      </c>
      <c r="Z78" s="2">
        <v>270</v>
      </c>
      <c r="AA78" s="2">
        <v>270</v>
      </c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</row>
    <row r="79" spans="2:45" ht="60" customHeight="1">
      <c r="B79" s="6"/>
      <c r="C79" s="10" t="s">
        <v>118</v>
      </c>
      <c r="D79" s="10" t="s">
        <v>24</v>
      </c>
      <c r="E79" s="10" t="s">
        <v>52</v>
      </c>
      <c r="F79" s="10" t="s">
        <v>88</v>
      </c>
      <c r="G79" s="10" t="s">
        <v>117</v>
      </c>
      <c r="H79" s="9">
        <v>1140</v>
      </c>
      <c r="I79" s="9">
        <f t="shared" si="1"/>
        <v>0</v>
      </c>
      <c r="K79" s="2">
        <v>190</v>
      </c>
      <c r="L79" s="2">
        <v>190</v>
      </c>
      <c r="M79" s="2">
        <v>190</v>
      </c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>
        <v>190</v>
      </c>
      <c r="Z79" s="2">
        <v>190</v>
      </c>
      <c r="AA79" s="2">
        <v>190</v>
      </c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</row>
    <row r="80" spans="2:45" ht="60" customHeight="1">
      <c r="B80" s="6"/>
      <c r="C80" s="10" t="s">
        <v>118</v>
      </c>
      <c r="D80" s="10" t="s">
        <v>24</v>
      </c>
      <c r="E80" s="10" t="s">
        <v>52</v>
      </c>
      <c r="F80" s="10" t="s">
        <v>88</v>
      </c>
      <c r="G80" s="10" t="s">
        <v>117</v>
      </c>
      <c r="H80" s="9">
        <v>960</v>
      </c>
      <c r="I80" s="9">
        <f t="shared" si="1"/>
        <v>0</v>
      </c>
      <c r="K80" s="2"/>
      <c r="L80" s="2"/>
      <c r="M80" s="2"/>
      <c r="N80" s="2"/>
      <c r="O80" s="2">
        <v>320</v>
      </c>
      <c r="P80" s="2"/>
      <c r="Q80" s="2">
        <v>320</v>
      </c>
      <c r="R80" s="2"/>
      <c r="S80" s="2">
        <v>160</v>
      </c>
      <c r="T80" s="2"/>
      <c r="U80" s="2">
        <v>160</v>
      </c>
      <c r="V80" s="2"/>
      <c r="W80" s="2"/>
      <c r="X80" s="2"/>
      <c r="Y80" s="2"/>
      <c r="Z80" s="2"/>
      <c r="AA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</row>
    <row r="81" spans="2:45" ht="60" customHeight="1">
      <c r="B81" s="6"/>
      <c r="C81" s="10" t="s">
        <v>118</v>
      </c>
      <c r="D81" s="12" t="s">
        <v>24</v>
      </c>
      <c r="E81" s="12" t="s">
        <v>52</v>
      </c>
      <c r="F81" s="12" t="s">
        <v>100</v>
      </c>
      <c r="G81" s="10" t="s">
        <v>117</v>
      </c>
      <c r="H81" s="13">
        <v>1308</v>
      </c>
      <c r="I81" s="9">
        <f t="shared" si="1"/>
        <v>0</v>
      </c>
      <c r="K81" s="2"/>
      <c r="L81" s="2"/>
      <c r="M81" s="2"/>
      <c r="N81" s="2"/>
      <c r="O81" s="2">
        <v>436</v>
      </c>
      <c r="P81" s="2"/>
      <c r="Q81" s="2">
        <v>436</v>
      </c>
      <c r="R81" s="2"/>
      <c r="S81" s="2">
        <v>218</v>
      </c>
      <c r="T81" s="2"/>
      <c r="U81" s="2">
        <v>218</v>
      </c>
      <c r="V81" s="2"/>
      <c r="W81" s="2"/>
      <c r="X81" s="2"/>
      <c r="Y81" s="2"/>
      <c r="Z81" s="2"/>
      <c r="AA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</row>
    <row r="82" spans="2:45" ht="60" customHeight="1">
      <c r="B82" s="6"/>
      <c r="C82" s="10" t="s">
        <v>118</v>
      </c>
      <c r="D82" s="10" t="s">
        <v>24</v>
      </c>
      <c r="E82" s="10" t="s">
        <v>52</v>
      </c>
      <c r="F82" s="10" t="s">
        <v>100</v>
      </c>
      <c r="G82" s="10" t="s">
        <v>117</v>
      </c>
      <c r="H82" s="9">
        <v>1140</v>
      </c>
      <c r="I82" s="9">
        <f t="shared" si="1"/>
        <v>0</v>
      </c>
      <c r="J82" s="3"/>
      <c r="K82" s="2"/>
      <c r="L82" s="2"/>
      <c r="M82" s="2"/>
      <c r="N82" s="2"/>
      <c r="O82" s="2">
        <v>380</v>
      </c>
      <c r="P82" s="2"/>
      <c r="Q82" s="2">
        <v>380</v>
      </c>
      <c r="R82" s="2"/>
      <c r="S82" s="2">
        <v>190</v>
      </c>
      <c r="T82" s="2"/>
      <c r="U82" s="2">
        <v>190</v>
      </c>
      <c r="V82" s="2"/>
      <c r="W82" s="2"/>
      <c r="X82" s="2"/>
      <c r="Y82" s="2"/>
      <c r="Z82" s="2"/>
      <c r="AA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</row>
    <row r="83" spans="2:45" ht="60" customHeight="1">
      <c r="B83" s="6"/>
      <c r="C83" s="10" t="s">
        <v>118</v>
      </c>
      <c r="D83" s="10" t="s">
        <v>24</v>
      </c>
      <c r="E83" s="10" t="s">
        <v>52</v>
      </c>
      <c r="F83" s="10" t="s">
        <v>101</v>
      </c>
      <c r="G83" s="10" t="s">
        <v>117</v>
      </c>
      <c r="H83" s="9">
        <v>1686</v>
      </c>
      <c r="I83" s="9">
        <f t="shared" si="1"/>
        <v>0</v>
      </c>
      <c r="K83" s="2"/>
      <c r="L83" s="2"/>
      <c r="M83" s="2"/>
      <c r="N83" s="2"/>
      <c r="O83" s="2">
        <v>562</v>
      </c>
      <c r="P83" s="2"/>
      <c r="Q83" s="2">
        <v>562</v>
      </c>
      <c r="R83" s="2"/>
      <c r="S83" s="2">
        <v>281</v>
      </c>
      <c r="T83" s="2"/>
      <c r="U83" s="2">
        <v>281</v>
      </c>
      <c r="V83" s="2"/>
      <c r="W83" s="2"/>
      <c r="X83" s="2"/>
      <c r="Y83" s="2"/>
      <c r="Z83" s="2"/>
      <c r="AA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</row>
    <row r="84" spans="2:45" ht="60" customHeight="1">
      <c r="B84" s="6"/>
      <c r="C84" s="10" t="s">
        <v>118</v>
      </c>
      <c r="D84" s="10" t="s">
        <v>24</v>
      </c>
      <c r="E84" s="10" t="s">
        <v>52</v>
      </c>
      <c r="F84" s="10" t="s">
        <v>101</v>
      </c>
      <c r="G84" s="10" t="s">
        <v>117</v>
      </c>
      <c r="H84" s="9">
        <v>1140</v>
      </c>
      <c r="I84" s="9">
        <f t="shared" si="1"/>
        <v>0</v>
      </c>
      <c r="K84" s="2"/>
      <c r="L84" s="2"/>
      <c r="M84" s="2"/>
      <c r="N84" s="2"/>
      <c r="O84" s="2">
        <v>380</v>
      </c>
      <c r="P84" s="2"/>
      <c r="Q84" s="2">
        <v>380</v>
      </c>
      <c r="R84" s="2"/>
      <c r="S84" s="2">
        <v>190</v>
      </c>
      <c r="T84" s="2"/>
      <c r="U84" s="2">
        <v>190</v>
      </c>
      <c r="V84" s="2"/>
      <c r="W84" s="2"/>
      <c r="X84" s="2"/>
      <c r="Y84" s="2"/>
      <c r="Z84" s="2"/>
      <c r="AA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</row>
    <row r="85" spans="2:45" ht="60" customHeight="1">
      <c r="B85" s="6"/>
      <c r="C85" s="10" t="s">
        <v>118</v>
      </c>
      <c r="D85" s="12" t="s">
        <v>24</v>
      </c>
      <c r="E85" s="12" t="s">
        <v>52</v>
      </c>
      <c r="F85" s="12" t="s">
        <v>102</v>
      </c>
      <c r="G85" s="10" t="s">
        <v>117</v>
      </c>
      <c r="H85" s="13">
        <v>4944</v>
      </c>
      <c r="I85" s="9">
        <f t="shared" si="1"/>
        <v>0</v>
      </c>
      <c r="K85" s="2">
        <v>824</v>
      </c>
      <c r="L85" s="2">
        <v>824</v>
      </c>
      <c r="M85" s="2">
        <v>824</v>
      </c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>
        <v>824</v>
      </c>
      <c r="Z85" s="2">
        <v>824</v>
      </c>
      <c r="AA85" s="2">
        <v>824</v>
      </c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</row>
    <row r="86" spans="2:45" ht="60" customHeight="1">
      <c r="B86" s="6"/>
      <c r="C86" s="10" t="s">
        <v>118</v>
      </c>
      <c r="D86" s="10" t="s">
        <v>24</v>
      </c>
      <c r="E86" s="10" t="s">
        <v>52</v>
      </c>
      <c r="F86" s="10" t="s">
        <v>102</v>
      </c>
      <c r="G86" s="10" t="s">
        <v>117</v>
      </c>
      <c r="H86" s="9">
        <v>3960</v>
      </c>
      <c r="I86" s="9">
        <f t="shared" si="1"/>
        <v>0</v>
      </c>
      <c r="J86" s="3"/>
      <c r="K86" s="2"/>
      <c r="L86" s="2"/>
      <c r="M86" s="2"/>
      <c r="N86" s="2"/>
      <c r="O86" s="2">
        <v>1320</v>
      </c>
      <c r="P86" s="2"/>
      <c r="Q86" s="2">
        <v>1320</v>
      </c>
      <c r="R86" s="2"/>
      <c r="S86" s="2">
        <v>660</v>
      </c>
      <c r="T86" s="2"/>
      <c r="U86" s="2">
        <v>660</v>
      </c>
      <c r="V86" s="2"/>
      <c r="W86" s="2"/>
      <c r="X86" s="2"/>
      <c r="Y86" s="2"/>
      <c r="Z86" s="2"/>
      <c r="AA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</row>
    <row r="87" spans="2:45" ht="60" customHeight="1">
      <c r="B87" s="6"/>
      <c r="C87" s="10" t="s">
        <v>118</v>
      </c>
      <c r="D87" s="10" t="s">
        <v>24</v>
      </c>
      <c r="E87" s="10" t="s">
        <v>52</v>
      </c>
      <c r="F87" s="10" t="s">
        <v>102</v>
      </c>
      <c r="G87" s="10" t="s">
        <v>117</v>
      </c>
      <c r="H87" s="9">
        <v>1152</v>
      </c>
      <c r="I87" s="9">
        <f t="shared" si="1"/>
        <v>0</v>
      </c>
      <c r="K87" s="2"/>
      <c r="L87" s="2"/>
      <c r="M87" s="2"/>
      <c r="N87" s="2"/>
      <c r="O87" s="2">
        <v>384</v>
      </c>
      <c r="P87" s="2"/>
      <c r="Q87" s="2">
        <v>384</v>
      </c>
      <c r="R87" s="2"/>
      <c r="S87" s="2">
        <v>192</v>
      </c>
      <c r="T87" s="2"/>
      <c r="U87" s="2">
        <v>192</v>
      </c>
      <c r="V87" s="2"/>
      <c r="W87" s="2"/>
      <c r="X87" s="2"/>
      <c r="Y87" s="2"/>
      <c r="Z87" s="2"/>
      <c r="AA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</row>
    <row r="88" spans="2:45" ht="60" customHeight="1">
      <c r="B88" s="6"/>
      <c r="C88" s="10" t="s">
        <v>118</v>
      </c>
      <c r="D88" s="10" t="s">
        <v>24</v>
      </c>
      <c r="E88" s="10" t="s">
        <v>52</v>
      </c>
      <c r="F88" s="10" t="s">
        <v>103</v>
      </c>
      <c r="G88" s="10" t="s">
        <v>117</v>
      </c>
      <c r="H88" s="9">
        <v>1734</v>
      </c>
      <c r="I88" s="9">
        <f t="shared" si="1"/>
        <v>0</v>
      </c>
      <c r="K88" s="2"/>
      <c r="L88" s="2"/>
      <c r="M88" s="2"/>
      <c r="N88" s="2"/>
      <c r="O88" s="2">
        <v>578</v>
      </c>
      <c r="P88" s="2"/>
      <c r="Q88" s="2">
        <v>578</v>
      </c>
      <c r="R88" s="2"/>
      <c r="S88" s="2">
        <v>289</v>
      </c>
      <c r="T88" s="2"/>
      <c r="U88" s="2">
        <v>289</v>
      </c>
      <c r="V88" s="2"/>
      <c r="W88" s="2"/>
      <c r="X88" s="2"/>
      <c r="Y88" s="2"/>
      <c r="Z88" s="2"/>
      <c r="AA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</row>
    <row r="89" spans="2:45" ht="60" customHeight="1">
      <c r="B89" s="6"/>
      <c r="C89" s="10" t="s">
        <v>118</v>
      </c>
      <c r="D89" s="12" t="s">
        <v>24</v>
      </c>
      <c r="E89" s="12" t="s">
        <v>52</v>
      </c>
      <c r="F89" s="12" t="s">
        <v>103</v>
      </c>
      <c r="G89" s="10" t="s">
        <v>117</v>
      </c>
      <c r="H89" s="13">
        <v>1740</v>
      </c>
      <c r="I89" s="9">
        <f t="shared" si="1"/>
        <v>0</v>
      </c>
      <c r="K89" s="2">
        <v>290</v>
      </c>
      <c r="L89" s="2">
        <v>290</v>
      </c>
      <c r="M89" s="2">
        <v>290</v>
      </c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>
        <v>290</v>
      </c>
      <c r="Z89" s="2">
        <v>290</v>
      </c>
      <c r="AA89" s="2">
        <v>290</v>
      </c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</row>
    <row r="90" spans="2:45" ht="60" customHeight="1">
      <c r="B90" s="6"/>
      <c r="C90" s="10" t="s">
        <v>118</v>
      </c>
      <c r="D90" s="10" t="s">
        <v>24</v>
      </c>
      <c r="E90" s="10" t="s">
        <v>52</v>
      </c>
      <c r="F90" s="10" t="s">
        <v>103</v>
      </c>
      <c r="G90" s="10" t="s">
        <v>117</v>
      </c>
      <c r="H90" s="9">
        <v>1134</v>
      </c>
      <c r="I90" s="9">
        <f t="shared" si="1"/>
        <v>0</v>
      </c>
      <c r="J90" s="3"/>
      <c r="K90" s="2"/>
      <c r="L90" s="2"/>
      <c r="M90" s="2"/>
      <c r="N90" s="2"/>
      <c r="O90" s="2">
        <v>378</v>
      </c>
      <c r="P90" s="2"/>
      <c r="Q90" s="2">
        <v>378</v>
      </c>
      <c r="R90" s="2"/>
      <c r="S90" s="2">
        <v>189</v>
      </c>
      <c r="T90" s="2"/>
      <c r="U90" s="2">
        <v>189</v>
      </c>
      <c r="V90" s="2"/>
      <c r="W90" s="2"/>
      <c r="X90" s="2"/>
      <c r="Y90" s="2"/>
      <c r="Z90" s="2"/>
      <c r="AA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</row>
    <row r="91" spans="2:45" ht="60" customHeight="1">
      <c r="B91" s="6"/>
      <c r="C91" s="10" t="s">
        <v>118</v>
      </c>
      <c r="D91" s="10" t="s">
        <v>24</v>
      </c>
      <c r="E91" s="10" t="s">
        <v>52</v>
      </c>
      <c r="F91" s="10" t="s">
        <v>103</v>
      </c>
      <c r="G91" s="10" t="s">
        <v>117</v>
      </c>
      <c r="H91" s="9">
        <v>1134</v>
      </c>
      <c r="I91" s="9">
        <f t="shared" si="1"/>
        <v>0</v>
      </c>
      <c r="K91" s="2">
        <v>189</v>
      </c>
      <c r="L91" s="2">
        <v>189</v>
      </c>
      <c r="M91" s="2">
        <v>189</v>
      </c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>
        <v>189</v>
      </c>
      <c r="Z91" s="2">
        <v>189</v>
      </c>
      <c r="AA91" s="2">
        <v>189</v>
      </c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</row>
    <row r="92" spans="2:45" ht="60" customHeight="1">
      <c r="B92" s="6"/>
      <c r="C92" s="10" t="s">
        <v>118</v>
      </c>
      <c r="D92" s="10" t="s">
        <v>24</v>
      </c>
      <c r="E92" s="10" t="s">
        <v>52</v>
      </c>
      <c r="F92" s="10" t="s">
        <v>94</v>
      </c>
      <c r="G92" s="10" t="s">
        <v>117</v>
      </c>
      <c r="H92" s="9">
        <v>1044</v>
      </c>
      <c r="I92" s="9">
        <f t="shared" si="1"/>
        <v>0</v>
      </c>
      <c r="K92" s="2"/>
      <c r="L92" s="2"/>
      <c r="M92" s="2"/>
      <c r="N92" s="2"/>
      <c r="O92" s="2">
        <v>348</v>
      </c>
      <c r="P92" s="2"/>
      <c r="Q92" s="2">
        <v>348</v>
      </c>
      <c r="R92" s="2"/>
      <c r="S92" s="2">
        <v>174</v>
      </c>
      <c r="T92" s="2"/>
      <c r="U92" s="2">
        <v>174</v>
      </c>
      <c r="V92" s="2"/>
      <c r="W92" s="2"/>
      <c r="X92" s="2"/>
      <c r="Y92" s="2"/>
      <c r="Z92" s="2"/>
      <c r="AA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</row>
    <row r="93" spans="2:45" ht="60" customHeight="1">
      <c r="B93" s="6"/>
      <c r="C93" s="10" t="s">
        <v>118</v>
      </c>
      <c r="D93" s="12" t="s">
        <v>24</v>
      </c>
      <c r="E93" s="12" t="s">
        <v>52</v>
      </c>
      <c r="F93" s="12" t="s">
        <v>94</v>
      </c>
      <c r="G93" s="10" t="s">
        <v>117</v>
      </c>
      <c r="H93" s="13">
        <v>1554</v>
      </c>
      <c r="I93" s="9">
        <f t="shared" si="1"/>
        <v>0</v>
      </c>
      <c r="K93" s="2">
        <v>259</v>
      </c>
      <c r="L93" s="2">
        <v>259</v>
      </c>
      <c r="M93" s="2">
        <v>259</v>
      </c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>
        <v>259</v>
      </c>
      <c r="Z93" s="2">
        <v>259</v>
      </c>
      <c r="AA93" s="2">
        <v>259</v>
      </c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</row>
    <row r="94" spans="2:45" ht="60" customHeight="1">
      <c r="B94" s="6"/>
      <c r="C94" s="10" t="s">
        <v>118</v>
      </c>
      <c r="D94" s="10" t="s">
        <v>24</v>
      </c>
      <c r="E94" s="10" t="s">
        <v>52</v>
      </c>
      <c r="F94" s="10" t="s">
        <v>94</v>
      </c>
      <c r="G94" s="10" t="s">
        <v>117</v>
      </c>
      <c r="H94" s="9">
        <v>1140</v>
      </c>
      <c r="I94" s="9">
        <f t="shared" si="1"/>
        <v>0</v>
      </c>
      <c r="J94" s="3"/>
      <c r="K94" s="2"/>
      <c r="L94" s="2"/>
      <c r="M94" s="2"/>
      <c r="N94" s="2"/>
      <c r="O94" s="2">
        <v>380</v>
      </c>
      <c r="P94" s="2"/>
      <c r="Q94" s="2">
        <v>380</v>
      </c>
      <c r="R94" s="2"/>
      <c r="S94" s="2">
        <v>190</v>
      </c>
      <c r="T94" s="2"/>
      <c r="U94" s="2">
        <v>190</v>
      </c>
      <c r="V94" s="2"/>
      <c r="W94" s="2"/>
      <c r="X94" s="2"/>
      <c r="Y94" s="2"/>
      <c r="Z94" s="2"/>
      <c r="AA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</row>
    <row r="95" spans="2:45" ht="60" customHeight="1">
      <c r="B95" s="6"/>
      <c r="C95" s="10" t="s">
        <v>118</v>
      </c>
      <c r="D95" s="10" t="s">
        <v>24</v>
      </c>
      <c r="E95" s="10" t="s">
        <v>52</v>
      </c>
      <c r="F95" s="10" t="s">
        <v>94</v>
      </c>
      <c r="G95" s="10" t="s">
        <v>117</v>
      </c>
      <c r="H95" s="9">
        <v>1122</v>
      </c>
      <c r="I95" s="9">
        <f t="shared" si="1"/>
        <v>0</v>
      </c>
      <c r="K95" s="2">
        <v>187</v>
      </c>
      <c r="L95" s="2">
        <v>187</v>
      </c>
      <c r="M95" s="2">
        <v>187</v>
      </c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>
        <v>187</v>
      </c>
      <c r="Z95" s="2">
        <v>187</v>
      </c>
      <c r="AA95" s="2">
        <v>187</v>
      </c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</row>
    <row r="96" spans="2:45" ht="60" customHeight="1">
      <c r="B96" s="6"/>
      <c r="C96" s="10" t="s">
        <v>118</v>
      </c>
      <c r="D96" s="10" t="s">
        <v>24</v>
      </c>
      <c r="E96" s="10" t="s">
        <v>52</v>
      </c>
      <c r="F96" s="10" t="s">
        <v>104</v>
      </c>
      <c r="G96" s="10" t="s">
        <v>117</v>
      </c>
      <c r="H96" s="9">
        <v>1212</v>
      </c>
      <c r="I96" s="9">
        <f t="shared" si="1"/>
        <v>0</v>
      </c>
      <c r="K96" s="2"/>
      <c r="L96" s="2"/>
      <c r="M96" s="2"/>
      <c r="N96" s="2"/>
      <c r="O96" s="2">
        <v>404</v>
      </c>
      <c r="P96" s="2"/>
      <c r="Q96" s="2">
        <v>404</v>
      </c>
      <c r="R96" s="2"/>
      <c r="S96" s="2">
        <v>202</v>
      </c>
      <c r="T96" s="2"/>
      <c r="U96" s="2">
        <v>202</v>
      </c>
      <c r="V96" s="2"/>
      <c r="W96" s="2"/>
      <c r="X96" s="2"/>
      <c r="Y96" s="2"/>
      <c r="Z96" s="2"/>
      <c r="AA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</row>
    <row r="97" spans="2:45" ht="60" customHeight="1">
      <c r="B97" s="6"/>
      <c r="C97" s="10" t="s">
        <v>118</v>
      </c>
      <c r="D97" s="12" t="s">
        <v>24</v>
      </c>
      <c r="E97" s="12" t="s">
        <v>52</v>
      </c>
      <c r="F97" s="12" t="s">
        <v>104</v>
      </c>
      <c r="G97" s="10" t="s">
        <v>117</v>
      </c>
      <c r="H97" s="13">
        <v>1680</v>
      </c>
      <c r="I97" s="9">
        <f t="shared" si="1"/>
        <v>0</v>
      </c>
      <c r="K97" s="2">
        <v>280</v>
      </c>
      <c r="L97" s="2">
        <v>280</v>
      </c>
      <c r="M97" s="2">
        <v>280</v>
      </c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>
        <v>280</v>
      </c>
      <c r="Z97" s="2">
        <v>280</v>
      </c>
      <c r="AA97" s="2">
        <v>280</v>
      </c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</row>
    <row r="98" spans="2:45" ht="60" customHeight="1">
      <c r="B98" s="6"/>
      <c r="C98" s="10" t="s">
        <v>118</v>
      </c>
      <c r="D98" s="10" t="s">
        <v>24</v>
      </c>
      <c r="E98" s="10" t="s">
        <v>52</v>
      </c>
      <c r="F98" s="10" t="s">
        <v>104</v>
      </c>
      <c r="G98" s="10" t="s">
        <v>117</v>
      </c>
      <c r="H98" s="9">
        <v>900</v>
      </c>
      <c r="I98" s="9">
        <f t="shared" si="1"/>
        <v>0</v>
      </c>
      <c r="J98" s="3"/>
      <c r="K98" s="2"/>
      <c r="L98" s="2"/>
      <c r="M98" s="2"/>
      <c r="N98" s="2"/>
      <c r="O98" s="2">
        <v>300</v>
      </c>
      <c r="P98" s="2"/>
      <c r="Q98" s="2">
        <v>300</v>
      </c>
      <c r="R98" s="2"/>
      <c r="S98" s="2">
        <v>150</v>
      </c>
      <c r="T98" s="2"/>
      <c r="U98" s="2">
        <v>150</v>
      </c>
      <c r="V98" s="2"/>
      <c r="W98" s="2"/>
      <c r="X98" s="2"/>
      <c r="Y98" s="2"/>
      <c r="Z98" s="2"/>
      <c r="AA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</row>
    <row r="99" spans="2:45" ht="60" customHeight="1">
      <c r="B99" s="6"/>
      <c r="C99" s="10" t="s">
        <v>118</v>
      </c>
      <c r="D99" s="10" t="s">
        <v>24</v>
      </c>
      <c r="E99" s="10" t="s">
        <v>52</v>
      </c>
      <c r="F99" s="10" t="s">
        <v>104</v>
      </c>
      <c r="G99" s="10" t="s">
        <v>117</v>
      </c>
      <c r="H99" s="9">
        <v>1068</v>
      </c>
      <c r="I99" s="9">
        <f t="shared" si="1"/>
        <v>0</v>
      </c>
      <c r="K99" s="2">
        <v>178</v>
      </c>
      <c r="L99" s="2">
        <v>178</v>
      </c>
      <c r="M99" s="2">
        <v>178</v>
      </c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>
        <v>178</v>
      </c>
      <c r="Z99" s="2">
        <v>178</v>
      </c>
      <c r="AA99" s="2">
        <v>178</v>
      </c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</row>
    <row r="100" spans="2:45" ht="60" customHeight="1">
      <c r="B100" s="6"/>
      <c r="C100" s="10" t="s">
        <v>118</v>
      </c>
      <c r="D100" s="10" t="s">
        <v>25</v>
      </c>
      <c r="E100" s="10" t="s">
        <v>53</v>
      </c>
      <c r="F100" s="10" t="s">
        <v>94</v>
      </c>
      <c r="G100" s="10" t="s">
        <v>117</v>
      </c>
      <c r="H100" s="9">
        <v>4734</v>
      </c>
      <c r="I100" s="9">
        <f t="shared" si="1"/>
        <v>0</v>
      </c>
      <c r="K100" s="2">
        <v>789</v>
      </c>
      <c r="L100" s="2">
        <v>789</v>
      </c>
      <c r="M100" s="2">
        <v>789</v>
      </c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>
        <v>789</v>
      </c>
      <c r="Z100" s="2">
        <v>789</v>
      </c>
      <c r="AA100" s="2">
        <v>789</v>
      </c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</row>
    <row r="101" spans="2:45" ht="60" customHeight="1">
      <c r="B101" s="6"/>
      <c r="C101" s="10" t="s">
        <v>118</v>
      </c>
      <c r="D101" s="12" t="s">
        <v>25</v>
      </c>
      <c r="E101" s="12" t="s">
        <v>53</v>
      </c>
      <c r="F101" s="12" t="s">
        <v>94</v>
      </c>
      <c r="G101" s="10" t="s">
        <v>117</v>
      </c>
      <c r="H101" s="13">
        <v>1134</v>
      </c>
      <c r="I101" s="9">
        <f t="shared" si="1"/>
        <v>0</v>
      </c>
      <c r="K101" s="2">
        <v>189</v>
      </c>
      <c r="L101" s="2">
        <v>189</v>
      </c>
      <c r="M101" s="2">
        <v>189</v>
      </c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>
        <v>189</v>
      </c>
      <c r="Z101" s="2">
        <v>189</v>
      </c>
      <c r="AA101" s="2">
        <v>189</v>
      </c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</row>
    <row r="102" spans="2:45" ht="60" customHeight="1">
      <c r="B102" s="6"/>
      <c r="C102" s="10" t="s">
        <v>118</v>
      </c>
      <c r="D102" s="10" t="s">
        <v>26</v>
      </c>
      <c r="E102" s="10" t="s">
        <v>54</v>
      </c>
      <c r="F102" s="10" t="s">
        <v>94</v>
      </c>
      <c r="G102" s="10" t="s">
        <v>117</v>
      </c>
      <c r="H102" s="9">
        <v>3246</v>
      </c>
      <c r="I102" s="9">
        <f t="shared" si="1"/>
        <v>0</v>
      </c>
      <c r="J102" s="3"/>
      <c r="K102" s="2"/>
      <c r="L102" s="2"/>
      <c r="M102" s="2"/>
      <c r="N102" s="2"/>
      <c r="O102" s="2">
        <v>1082</v>
      </c>
      <c r="P102" s="2"/>
      <c r="Q102" s="2">
        <v>1082</v>
      </c>
      <c r="R102" s="2"/>
      <c r="S102" s="2">
        <v>541</v>
      </c>
      <c r="T102" s="2"/>
      <c r="U102" s="2">
        <v>541</v>
      </c>
      <c r="V102" s="2"/>
      <c r="W102" s="2"/>
      <c r="X102" s="2"/>
      <c r="Y102" s="2"/>
      <c r="Z102" s="2"/>
      <c r="AA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</row>
    <row r="103" spans="2:45" ht="60" customHeight="1">
      <c r="B103" s="6"/>
      <c r="C103" s="10" t="s">
        <v>118</v>
      </c>
      <c r="D103" s="10" t="s">
        <v>26</v>
      </c>
      <c r="E103" s="10" t="s">
        <v>54</v>
      </c>
      <c r="F103" s="10" t="s">
        <v>94</v>
      </c>
      <c r="G103" s="10" t="s">
        <v>117</v>
      </c>
      <c r="H103" s="9">
        <v>1134</v>
      </c>
      <c r="I103" s="9">
        <f t="shared" si="1"/>
        <v>0</v>
      </c>
      <c r="K103" s="2"/>
      <c r="L103" s="2"/>
      <c r="M103" s="2"/>
      <c r="N103" s="2"/>
      <c r="O103" s="2">
        <v>378</v>
      </c>
      <c r="P103" s="2"/>
      <c r="Q103" s="2">
        <v>378</v>
      </c>
      <c r="R103" s="2"/>
      <c r="S103" s="2">
        <v>189</v>
      </c>
      <c r="T103" s="2"/>
      <c r="U103" s="2">
        <v>189</v>
      </c>
      <c r="V103" s="2"/>
      <c r="W103" s="2"/>
      <c r="X103" s="2"/>
      <c r="Y103" s="2"/>
      <c r="Z103" s="2"/>
      <c r="AA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</row>
    <row r="104" spans="2:45" ht="60" customHeight="1">
      <c r="B104" s="6"/>
      <c r="C104" s="10" t="s">
        <v>118</v>
      </c>
      <c r="D104" s="10" t="s">
        <v>27</v>
      </c>
      <c r="E104" s="10" t="s">
        <v>55</v>
      </c>
      <c r="F104" s="10" t="s">
        <v>105</v>
      </c>
      <c r="G104" s="10" t="s">
        <v>117</v>
      </c>
      <c r="H104" s="9">
        <v>1</v>
      </c>
      <c r="I104" s="9">
        <f t="shared" si="1"/>
        <v>0</v>
      </c>
      <c r="K104" s="2"/>
      <c r="L104" s="2"/>
      <c r="M104" s="2"/>
      <c r="N104" s="2"/>
      <c r="O104" s="2">
        <v>1</v>
      </c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</row>
    <row r="105" spans="2:45" ht="60" customHeight="1">
      <c r="B105" s="6"/>
      <c r="C105" s="10" t="s">
        <v>118</v>
      </c>
      <c r="D105" s="12" t="s">
        <v>28</v>
      </c>
      <c r="E105" s="12" t="s">
        <v>56</v>
      </c>
      <c r="F105" s="12" t="s">
        <v>88</v>
      </c>
      <c r="G105" s="10" t="s">
        <v>117</v>
      </c>
      <c r="H105" s="13">
        <v>1</v>
      </c>
      <c r="I105" s="9">
        <f t="shared" si="1"/>
        <v>0</v>
      </c>
      <c r="K105" s="2"/>
      <c r="L105" s="2"/>
      <c r="M105" s="2"/>
      <c r="N105" s="2"/>
      <c r="O105" s="2"/>
      <c r="P105" s="2"/>
      <c r="Q105" s="2">
        <v>1</v>
      </c>
      <c r="R105" s="2"/>
      <c r="S105" s="2"/>
      <c r="T105" s="2"/>
      <c r="U105" s="2"/>
      <c r="V105" s="2"/>
      <c r="W105" s="2"/>
      <c r="X105" s="2"/>
      <c r="Y105" s="2"/>
      <c r="Z105" s="2"/>
      <c r="AA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</row>
    <row r="106" spans="2:45" ht="60" customHeight="1">
      <c r="B106" s="6"/>
      <c r="C106" s="10" t="s">
        <v>118</v>
      </c>
      <c r="D106" s="10" t="s">
        <v>29</v>
      </c>
      <c r="E106" s="10" t="s">
        <v>57</v>
      </c>
      <c r="F106" s="10" t="s">
        <v>106</v>
      </c>
      <c r="G106" s="10" t="s">
        <v>117</v>
      </c>
      <c r="H106" s="9">
        <v>348</v>
      </c>
      <c r="I106" s="9">
        <f t="shared" si="1"/>
        <v>0</v>
      </c>
      <c r="J106" s="3"/>
      <c r="K106" s="2">
        <v>29</v>
      </c>
      <c r="L106" s="2">
        <v>29</v>
      </c>
      <c r="M106" s="2">
        <v>58</v>
      </c>
      <c r="N106" s="2"/>
      <c r="O106" s="2">
        <v>58</v>
      </c>
      <c r="P106" s="2"/>
      <c r="Q106" s="2">
        <v>58</v>
      </c>
      <c r="R106" s="2"/>
      <c r="S106" s="2">
        <v>58</v>
      </c>
      <c r="T106" s="2"/>
      <c r="U106" s="2">
        <v>58</v>
      </c>
      <c r="V106" s="2"/>
      <c r="W106" s="2"/>
      <c r="X106" s="2"/>
      <c r="Y106" s="2"/>
      <c r="Z106" s="2"/>
      <c r="AA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</row>
    <row r="107" spans="2:45" ht="60" customHeight="1">
      <c r="B107" s="6"/>
      <c r="C107" s="10" t="s">
        <v>118</v>
      </c>
      <c r="D107" s="10" t="s">
        <v>29</v>
      </c>
      <c r="E107" s="10" t="s">
        <v>57</v>
      </c>
      <c r="F107" s="10" t="s">
        <v>107</v>
      </c>
      <c r="G107" s="10" t="s">
        <v>117</v>
      </c>
      <c r="H107" s="9">
        <v>47</v>
      </c>
      <c r="I107" s="9">
        <f t="shared" si="1"/>
        <v>0</v>
      </c>
      <c r="K107" s="2">
        <v>6</v>
      </c>
      <c r="L107" s="2">
        <v>6</v>
      </c>
      <c r="M107" s="2">
        <v>6</v>
      </c>
      <c r="N107" s="2"/>
      <c r="O107" s="2">
        <v>29</v>
      </c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</row>
    <row r="108" spans="2:45" ht="60" customHeight="1">
      <c r="B108" s="6"/>
      <c r="C108" s="10" t="s">
        <v>118</v>
      </c>
      <c r="D108" s="10" t="s">
        <v>29</v>
      </c>
      <c r="E108" s="10" t="s">
        <v>57</v>
      </c>
      <c r="F108" s="10" t="s">
        <v>107</v>
      </c>
      <c r="G108" s="10" t="s">
        <v>117</v>
      </c>
      <c r="H108" s="9">
        <v>2208</v>
      </c>
      <c r="I108" s="9">
        <f t="shared" si="1"/>
        <v>0</v>
      </c>
      <c r="K108" s="2">
        <v>184</v>
      </c>
      <c r="L108" s="2">
        <v>184</v>
      </c>
      <c r="M108" s="2">
        <v>368</v>
      </c>
      <c r="N108" s="2"/>
      <c r="O108" s="2">
        <v>368</v>
      </c>
      <c r="P108" s="2"/>
      <c r="Q108" s="2">
        <v>368</v>
      </c>
      <c r="R108" s="2"/>
      <c r="S108" s="2">
        <v>368</v>
      </c>
      <c r="T108" s="2"/>
      <c r="U108" s="2">
        <v>368</v>
      </c>
      <c r="V108" s="2"/>
      <c r="W108" s="2"/>
      <c r="X108" s="2"/>
      <c r="Y108" s="2"/>
      <c r="Z108" s="2"/>
      <c r="AA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</row>
    <row r="109" spans="2:45" ht="60" customHeight="1">
      <c r="B109" s="6"/>
      <c r="C109" s="10" t="s">
        <v>118</v>
      </c>
      <c r="D109" s="12" t="s">
        <v>29</v>
      </c>
      <c r="E109" s="12" t="s">
        <v>57</v>
      </c>
      <c r="F109" s="12" t="s">
        <v>108</v>
      </c>
      <c r="G109" s="10" t="s">
        <v>117</v>
      </c>
      <c r="H109" s="13">
        <v>4</v>
      </c>
      <c r="I109" s="9">
        <f t="shared" si="1"/>
        <v>0</v>
      </c>
      <c r="K109" s="2"/>
      <c r="L109" s="2"/>
      <c r="M109" s="2">
        <v>2</v>
      </c>
      <c r="N109" s="2"/>
      <c r="O109" s="2">
        <v>2</v>
      </c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</row>
    <row r="110" spans="2:45" ht="60" customHeight="1">
      <c r="B110" s="6"/>
      <c r="C110" s="10" t="s">
        <v>118</v>
      </c>
      <c r="D110" s="10" t="s">
        <v>30</v>
      </c>
      <c r="E110" s="10" t="s">
        <v>58</v>
      </c>
      <c r="F110" s="10" t="s">
        <v>78</v>
      </c>
      <c r="G110" s="10" t="s">
        <v>117</v>
      </c>
      <c r="H110" s="9">
        <v>3360</v>
      </c>
      <c r="I110" s="9">
        <f t="shared" si="1"/>
        <v>0</v>
      </c>
      <c r="J110" s="3"/>
      <c r="K110" s="2"/>
      <c r="L110" s="2"/>
      <c r="M110" s="2"/>
      <c r="N110" s="2">
        <v>360</v>
      </c>
      <c r="O110" s="2">
        <v>420</v>
      </c>
      <c r="P110" s="2">
        <v>396</v>
      </c>
      <c r="Q110" s="2">
        <v>444</v>
      </c>
      <c r="R110" s="2">
        <v>408</v>
      </c>
      <c r="S110" s="2">
        <v>444</v>
      </c>
      <c r="T110" s="2">
        <v>408</v>
      </c>
      <c r="U110" s="2">
        <v>480</v>
      </c>
      <c r="V110" s="2"/>
      <c r="W110" s="2"/>
      <c r="X110" s="2"/>
      <c r="Y110" s="2"/>
      <c r="Z110" s="2"/>
      <c r="AA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</row>
    <row r="111" spans="2:45" ht="60" customHeight="1">
      <c r="B111" s="6"/>
      <c r="C111" s="10" t="s">
        <v>118</v>
      </c>
      <c r="D111" s="10" t="s">
        <v>30</v>
      </c>
      <c r="E111" s="10" t="s">
        <v>58</v>
      </c>
      <c r="F111" s="10" t="s">
        <v>79</v>
      </c>
      <c r="G111" s="10" t="s">
        <v>117</v>
      </c>
      <c r="H111" s="9">
        <v>3359</v>
      </c>
      <c r="I111" s="9">
        <f t="shared" si="1"/>
        <v>0</v>
      </c>
      <c r="K111" s="2"/>
      <c r="L111" s="2"/>
      <c r="M111" s="2"/>
      <c r="N111" s="2">
        <v>360</v>
      </c>
      <c r="O111" s="2">
        <v>420</v>
      </c>
      <c r="P111" s="2">
        <v>396</v>
      </c>
      <c r="Q111" s="2">
        <v>444</v>
      </c>
      <c r="R111" s="2">
        <v>408</v>
      </c>
      <c r="S111" s="2">
        <v>444</v>
      </c>
      <c r="T111" s="2">
        <v>408</v>
      </c>
      <c r="U111" s="2">
        <v>479</v>
      </c>
      <c r="V111" s="2"/>
      <c r="W111" s="2"/>
      <c r="X111" s="2"/>
      <c r="Y111" s="2"/>
      <c r="Z111" s="2"/>
      <c r="AA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</row>
    <row r="112" spans="2:45" ht="60" customHeight="1">
      <c r="B112" s="6"/>
      <c r="C112" s="10" t="s">
        <v>118</v>
      </c>
      <c r="D112" s="10" t="s">
        <v>31</v>
      </c>
      <c r="E112" s="10" t="s">
        <v>59</v>
      </c>
      <c r="F112" s="10" t="s">
        <v>86</v>
      </c>
      <c r="G112" s="10" t="s">
        <v>117</v>
      </c>
      <c r="H112" s="9">
        <v>1416</v>
      </c>
      <c r="I112" s="9">
        <f t="shared" si="1"/>
        <v>0</v>
      </c>
      <c r="K112" s="2"/>
      <c r="L112" s="2"/>
      <c r="M112" s="2"/>
      <c r="N112" s="2">
        <v>128</v>
      </c>
      <c r="O112" s="2">
        <v>212</v>
      </c>
      <c r="P112" s="2">
        <v>116</v>
      </c>
      <c r="Q112" s="2">
        <v>224</v>
      </c>
      <c r="R112" s="2">
        <v>128</v>
      </c>
      <c r="S112" s="2">
        <v>236</v>
      </c>
      <c r="T112" s="2">
        <v>128</v>
      </c>
      <c r="U112" s="2">
        <v>244</v>
      </c>
      <c r="V112" s="2"/>
      <c r="W112" s="2"/>
      <c r="X112" s="2"/>
      <c r="Y112" s="2"/>
      <c r="Z112" s="2"/>
      <c r="AA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</row>
    <row r="113" spans="2:45" ht="60" customHeight="1">
      <c r="B113" s="6"/>
      <c r="C113" s="10" t="s">
        <v>118</v>
      </c>
      <c r="D113" s="12" t="s">
        <v>32</v>
      </c>
      <c r="E113" s="12" t="s">
        <v>60</v>
      </c>
      <c r="F113" s="12" t="s">
        <v>109</v>
      </c>
      <c r="G113" s="10" t="s">
        <v>117</v>
      </c>
      <c r="H113" s="13">
        <v>1288</v>
      </c>
      <c r="I113" s="9">
        <f t="shared" si="1"/>
        <v>0</v>
      </c>
      <c r="K113" s="2"/>
      <c r="L113" s="2"/>
      <c r="M113" s="2"/>
      <c r="N113" s="2">
        <v>153</v>
      </c>
      <c r="O113" s="2">
        <v>153</v>
      </c>
      <c r="P113" s="2">
        <v>150</v>
      </c>
      <c r="Q113" s="2">
        <v>153</v>
      </c>
      <c r="R113" s="2">
        <v>153</v>
      </c>
      <c r="S113" s="2">
        <v>220</v>
      </c>
      <c r="T113" s="2">
        <v>141</v>
      </c>
      <c r="U113" s="2">
        <v>165</v>
      </c>
      <c r="V113" s="2"/>
      <c r="W113" s="2"/>
      <c r="X113" s="2"/>
      <c r="Y113" s="2"/>
      <c r="Z113" s="2"/>
      <c r="AA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</row>
    <row r="114" spans="2:45" ht="60" customHeight="1">
      <c r="B114" s="6"/>
      <c r="C114" s="10" t="s">
        <v>118</v>
      </c>
      <c r="D114" s="10" t="s">
        <v>33</v>
      </c>
      <c r="E114" s="10" t="s">
        <v>61</v>
      </c>
      <c r="F114" s="10" t="s">
        <v>76</v>
      </c>
      <c r="G114" s="10" t="s">
        <v>117</v>
      </c>
      <c r="H114" s="9">
        <v>10</v>
      </c>
      <c r="I114" s="9">
        <f t="shared" si="1"/>
        <v>0</v>
      </c>
      <c r="J114" s="3"/>
      <c r="K114" s="2"/>
      <c r="L114" s="2"/>
      <c r="M114" s="2"/>
      <c r="N114" s="2"/>
      <c r="O114" s="2"/>
      <c r="P114" s="2"/>
      <c r="Q114" s="2"/>
      <c r="R114" s="2"/>
      <c r="S114" s="2"/>
      <c r="T114" s="2">
        <v>9</v>
      </c>
      <c r="U114" s="2">
        <v>1</v>
      </c>
      <c r="V114" s="2"/>
      <c r="W114" s="2"/>
      <c r="X114" s="2"/>
      <c r="Y114" s="2"/>
      <c r="Z114" s="2"/>
      <c r="AA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</row>
    <row r="115" spans="2:45" ht="60" customHeight="1">
      <c r="B115" s="6"/>
      <c r="C115" s="10" t="s">
        <v>118</v>
      </c>
      <c r="D115" s="10" t="s">
        <v>34</v>
      </c>
      <c r="E115" s="10" t="s">
        <v>62</v>
      </c>
      <c r="F115" s="10" t="s">
        <v>88</v>
      </c>
      <c r="G115" s="10" t="s">
        <v>117</v>
      </c>
      <c r="H115" s="9">
        <v>732</v>
      </c>
      <c r="I115" s="9">
        <f t="shared" si="1"/>
        <v>0</v>
      </c>
      <c r="K115" s="2"/>
      <c r="L115" s="2"/>
      <c r="M115" s="2"/>
      <c r="N115" s="2">
        <v>84</v>
      </c>
      <c r="O115" s="2">
        <v>48</v>
      </c>
      <c r="P115" s="2">
        <v>60</v>
      </c>
      <c r="Q115" s="2">
        <v>108</v>
      </c>
      <c r="R115" s="2">
        <v>84</v>
      </c>
      <c r="S115" s="2">
        <v>120</v>
      </c>
      <c r="T115" s="2">
        <v>84</v>
      </c>
      <c r="U115" s="2">
        <v>144</v>
      </c>
      <c r="V115" s="2"/>
      <c r="W115" s="2"/>
      <c r="X115" s="2"/>
      <c r="Y115" s="2"/>
      <c r="Z115" s="2"/>
      <c r="AA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</row>
    <row r="116" spans="2:45" ht="60" customHeight="1">
      <c r="B116" s="6"/>
      <c r="C116" s="10" t="s">
        <v>118</v>
      </c>
      <c r="D116" s="10" t="s">
        <v>34</v>
      </c>
      <c r="E116" s="10" t="s">
        <v>62</v>
      </c>
      <c r="F116" s="10" t="s">
        <v>89</v>
      </c>
      <c r="G116" s="10" t="s">
        <v>117</v>
      </c>
      <c r="H116" s="9">
        <v>744</v>
      </c>
      <c r="I116" s="9">
        <f t="shared" si="1"/>
        <v>0</v>
      </c>
      <c r="K116" s="2"/>
      <c r="L116" s="2"/>
      <c r="M116" s="2"/>
      <c r="N116" s="2">
        <v>84</v>
      </c>
      <c r="O116" s="2">
        <v>60</v>
      </c>
      <c r="P116" s="2">
        <v>60</v>
      </c>
      <c r="Q116" s="2">
        <v>108</v>
      </c>
      <c r="R116" s="2">
        <v>84</v>
      </c>
      <c r="S116" s="2">
        <v>120</v>
      </c>
      <c r="T116" s="2">
        <v>84</v>
      </c>
      <c r="U116" s="2">
        <v>144</v>
      </c>
      <c r="V116" s="2"/>
      <c r="W116" s="2"/>
      <c r="X116" s="2"/>
      <c r="Y116" s="2"/>
      <c r="Z116" s="2"/>
      <c r="AA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</row>
    <row r="117" spans="2:45" ht="60" customHeight="1">
      <c r="B117" s="6"/>
      <c r="C117" s="10" t="s">
        <v>118</v>
      </c>
      <c r="D117" s="12" t="s">
        <v>34</v>
      </c>
      <c r="E117" s="12" t="s">
        <v>62</v>
      </c>
      <c r="F117" s="12" t="s">
        <v>90</v>
      </c>
      <c r="G117" s="10" t="s">
        <v>117</v>
      </c>
      <c r="H117" s="13">
        <v>2004</v>
      </c>
      <c r="I117" s="9">
        <f t="shared" si="1"/>
        <v>0</v>
      </c>
      <c r="K117" s="2"/>
      <c r="L117" s="2"/>
      <c r="M117" s="2"/>
      <c r="N117" s="2">
        <v>216</v>
      </c>
      <c r="O117" s="2">
        <v>264</v>
      </c>
      <c r="P117" s="2">
        <v>192</v>
      </c>
      <c r="Q117" s="2">
        <v>288</v>
      </c>
      <c r="R117" s="2">
        <v>204</v>
      </c>
      <c r="S117" s="2">
        <v>312</v>
      </c>
      <c r="T117" s="2">
        <v>204</v>
      </c>
      <c r="U117" s="2">
        <v>324</v>
      </c>
      <c r="V117" s="2"/>
      <c r="W117" s="2"/>
      <c r="X117" s="2"/>
      <c r="Y117" s="2"/>
      <c r="Z117" s="2"/>
      <c r="AA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</row>
    <row r="118" spans="2:45" ht="60" customHeight="1">
      <c r="B118" s="6" t="s">
        <v>119</v>
      </c>
      <c r="C118" s="10" t="s">
        <v>118</v>
      </c>
      <c r="D118" s="10" t="s">
        <v>34</v>
      </c>
      <c r="E118" s="10" t="s">
        <v>62</v>
      </c>
      <c r="F118" s="10" t="s">
        <v>91</v>
      </c>
      <c r="G118" s="10" t="s">
        <v>117</v>
      </c>
      <c r="H118" s="9">
        <v>840</v>
      </c>
      <c r="I118" s="9">
        <f t="shared" si="1"/>
        <v>0</v>
      </c>
      <c r="J118" s="3"/>
      <c r="K118" s="2"/>
      <c r="L118" s="2"/>
      <c r="M118" s="2"/>
      <c r="N118" s="2">
        <v>96</v>
      </c>
      <c r="O118" s="2">
        <v>84</v>
      </c>
      <c r="P118" s="2">
        <v>72</v>
      </c>
      <c r="Q118" s="2">
        <v>120</v>
      </c>
      <c r="R118" s="2">
        <v>96</v>
      </c>
      <c r="S118" s="2">
        <v>132</v>
      </c>
      <c r="T118" s="2">
        <v>96</v>
      </c>
      <c r="U118" s="2">
        <v>144</v>
      </c>
      <c r="V118" s="2"/>
      <c r="W118" s="2"/>
      <c r="X118" s="2"/>
      <c r="Y118" s="2"/>
      <c r="Z118" s="2"/>
      <c r="AA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</row>
    <row r="119" spans="2:45" ht="60" customHeight="1">
      <c r="B119" s="6"/>
      <c r="C119" s="10" t="s">
        <v>118</v>
      </c>
      <c r="D119" s="10" t="s">
        <v>34</v>
      </c>
      <c r="E119" s="10" t="s">
        <v>62</v>
      </c>
      <c r="F119" s="10" t="s">
        <v>92</v>
      </c>
      <c r="G119" s="10" t="s">
        <v>117</v>
      </c>
      <c r="H119" s="9">
        <v>864</v>
      </c>
      <c r="I119" s="9">
        <f t="shared" si="1"/>
        <v>0</v>
      </c>
      <c r="K119" s="2"/>
      <c r="L119" s="2"/>
      <c r="M119" s="2"/>
      <c r="N119" s="2">
        <v>84</v>
      </c>
      <c r="O119" s="2">
        <v>84</v>
      </c>
      <c r="P119" s="2">
        <v>72</v>
      </c>
      <c r="Q119" s="2">
        <v>132</v>
      </c>
      <c r="R119" s="2">
        <v>96</v>
      </c>
      <c r="S119" s="2">
        <v>132</v>
      </c>
      <c r="T119" s="2">
        <v>96</v>
      </c>
      <c r="U119" s="2">
        <v>168</v>
      </c>
      <c r="V119" s="2"/>
      <c r="W119" s="2"/>
      <c r="X119" s="2"/>
      <c r="Y119" s="2"/>
      <c r="Z119" s="2"/>
      <c r="AA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</row>
    <row r="120" spans="2:45" ht="60" customHeight="1">
      <c r="B120" s="6"/>
      <c r="C120" s="10" t="s">
        <v>118</v>
      </c>
      <c r="D120" s="10" t="s">
        <v>34</v>
      </c>
      <c r="E120" s="10" t="s">
        <v>62</v>
      </c>
      <c r="F120" s="10" t="s">
        <v>93</v>
      </c>
      <c r="G120" s="10" t="s">
        <v>117</v>
      </c>
      <c r="H120" s="9">
        <v>2184</v>
      </c>
      <c r="I120" s="9">
        <f t="shared" si="1"/>
        <v>0</v>
      </c>
      <c r="K120" s="2"/>
      <c r="L120" s="2"/>
      <c r="M120" s="2"/>
      <c r="N120" s="2">
        <v>228</v>
      </c>
      <c r="O120" s="2">
        <v>300</v>
      </c>
      <c r="P120" s="2">
        <v>216</v>
      </c>
      <c r="Q120" s="2">
        <v>324</v>
      </c>
      <c r="R120" s="2">
        <v>228</v>
      </c>
      <c r="S120" s="2">
        <v>336</v>
      </c>
      <c r="T120" s="2">
        <v>216</v>
      </c>
      <c r="U120" s="2">
        <v>336</v>
      </c>
      <c r="V120" s="2"/>
      <c r="W120" s="2"/>
      <c r="X120" s="2"/>
      <c r="Y120" s="2"/>
      <c r="Z120" s="2"/>
      <c r="AA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</row>
    <row r="121" spans="2:45" ht="60" customHeight="1">
      <c r="B121" s="6"/>
      <c r="C121" s="10" t="s">
        <v>118</v>
      </c>
      <c r="D121" s="12" t="s">
        <v>34</v>
      </c>
      <c r="E121" s="12" t="s">
        <v>62</v>
      </c>
      <c r="F121" s="12" t="s">
        <v>94</v>
      </c>
      <c r="G121" s="10" t="s">
        <v>117</v>
      </c>
      <c r="H121" s="13">
        <v>468</v>
      </c>
      <c r="I121" s="9">
        <f t="shared" si="1"/>
        <v>0</v>
      </c>
      <c r="K121" s="2"/>
      <c r="L121" s="2"/>
      <c r="M121" s="2"/>
      <c r="N121" s="2">
        <v>60</v>
      </c>
      <c r="O121" s="2">
        <v>12</v>
      </c>
      <c r="P121" s="2">
        <v>24</v>
      </c>
      <c r="Q121" s="2">
        <v>72</v>
      </c>
      <c r="R121" s="2">
        <v>48</v>
      </c>
      <c r="S121" s="2">
        <v>84</v>
      </c>
      <c r="T121" s="2">
        <v>48</v>
      </c>
      <c r="U121" s="2">
        <v>120</v>
      </c>
      <c r="V121" s="2"/>
      <c r="W121" s="2"/>
      <c r="X121" s="2"/>
      <c r="Y121" s="2"/>
      <c r="Z121" s="2"/>
      <c r="AA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</row>
    <row r="122" spans="2:45" ht="60" customHeight="1">
      <c r="B122" s="6"/>
      <c r="C122" s="10" t="s">
        <v>118</v>
      </c>
      <c r="D122" s="10" t="s">
        <v>34</v>
      </c>
      <c r="E122" s="10" t="s">
        <v>62</v>
      </c>
      <c r="F122" s="10" t="s">
        <v>95</v>
      </c>
      <c r="G122" s="10" t="s">
        <v>117</v>
      </c>
      <c r="H122" s="9">
        <v>864</v>
      </c>
      <c r="I122" s="9">
        <f t="shared" si="1"/>
        <v>0</v>
      </c>
      <c r="J122" s="3"/>
      <c r="K122" s="2"/>
      <c r="L122" s="2"/>
      <c r="M122" s="2"/>
      <c r="N122" s="2">
        <v>84</v>
      </c>
      <c r="O122" s="2">
        <v>96</v>
      </c>
      <c r="P122" s="2">
        <v>72</v>
      </c>
      <c r="Q122" s="2">
        <v>132</v>
      </c>
      <c r="R122" s="2">
        <v>96</v>
      </c>
      <c r="S122" s="2">
        <v>132</v>
      </c>
      <c r="T122" s="2">
        <v>96</v>
      </c>
      <c r="U122" s="2">
        <v>156</v>
      </c>
      <c r="V122" s="2"/>
      <c r="W122" s="2"/>
      <c r="X122" s="2"/>
      <c r="Y122" s="2"/>
      <c r="Z122" s="2"/>
      <c r="AA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</row>
    <row r="123" spans="2:45" ht="60" customHeight="1">
      <c r="B123" s="6"/>
      <c r="C123" s="10" t="s">
        <v>118</v>
      </c>
      <c r="D123" s="10" t="s">
        <v>35</v>
      </c>
      <c r="E123" s="10" t="s">
        <v>63</v>
      </c>
      <c r="F123" s="10" t="s">
        <v>88</v>
      </c>
      <c r="G123" s="10" t="s">
        <v>117</v>
      </c>
      <c r="H123" s="9">
        <v>540</v>
      </c>
      <c r="I123" s="9">
        <f t="shared" si="1"/>
        <v>0</v>
      </c>
      <c r="K123" s="2"/>
      <c r="L123" s="2"/>
      <c r="M123" s="2"/>
      <c r="N123" s="2">
        <v>69</v>
      </c>
      <c r="O123" s="2">
        <v>27</v>
      </c>
      <c r="P123" s="2">
        <v>69</v>
      </c>
      <c r="Q123" s="2">
        <v>75</v>
      </c>
      <c r="R123" s="2">
        <v>69</v>
      </c>
      <c r="S123" s="2">
        <v>63</v>
      </c>
      <c r="T123" s="2">
        <v>69</v>
      </c>
      <c r="U123" s="2">
        <v>99</v>
      </c>
      <c r="V123" s="2"/>
      <c r="W123" s="2"/>
      <c r="X123" s="2"/>
      <c r="Y123" s="2"/>
      <c r="Z123" s="2"/>
      <c r="AA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</row>
    <row r="124" spans="2:45" ht="60" customHeight="1">
      <c r="B124" s="6"/>
      <c r="C124" s="10" t="s">
        <v>118</v>
      </c>
      <c r="D124" s="10" t="s">
        <v>35</v>
      </c>
      <c r="E124" s="10" t="s">
        <v>63</v>
      </c>
      <c r="F124" s="10" t="s">
        <v>96</v>
      </c>
      <c r="G124" s="10" t="s">
        <v>117</v>
      </c>
      <c r="H124" s="9">
        <v>1476</v>
      </c>
      <c r="I124" s="9">
        <f t="shared" si="1"/>
        <v>0</v>
      </c>
      <c r="K124" s="2"/>
      <c r="L124" s="2"/>
      <c r="M124" s="2"/>
      <c r="N124" s="2">
        <v>144</v>
      </c>
      <c r="O124" s="2">
        <v>204</v>
      </c>
      <c r="P124" s="2">
        <v>144</v>
      </c>
      <c r="Q124" s="2">
        <v>216</v>
      </c>
      <c r="R124" s="2">
        <v>156</v>
      </c>
      <c r="S124" s="2">
        <v>228</v>
      </c>
      <c r="T124" s="2">
        <v>144</v>
      </c>
      <c r="U124" s="2">
        <v>240</v>
      </c>
      <c r="V124" s="2"/>
      <c r="W124" s="2"/>
      <c r="X124" s="2"/>
      <c r="Y124" s="2"/>
      <c r="Z124" s="2"/>
      <c r="AA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</row>
    <row r="125" spans="2:45" ht="60" customHeight="1">
      <c r="B125" s="6"/>
      <c r="C125" s="10" t="s">
        <v>118</v>
      </c>
      <c r="D125" s="12" t="s">
        <v>35</v>
      </c>
      <c r="E125" s="12" t="s">
        <v>63</v>
      </c>
      <c r="F125" s="12" t="s">
        <v>110</v>
      </c>
      <c r="G125" s="10" t="s">
        <v>117</v>
      </c>
      <c r="H125" s="13">
        <v>540</v>
      </c>
      <c r="I125" s="9">
        <f t="shared" si="1"/>
        <v>0</v>
      </c>
      <c r="K125" s="2"/>
      <c r="L125" s="2"/>
      <c r="M125" s="2"/>
      <c r="N125" s="2">
        <v>60</v>
      </c>
      <c r="O125" s="2">
        <v>24</v>
      </c>
      <c r="P125" s="2">
        <v>48</v>
      </c>
      <c r="Q125" s="2">
        <v>72</v>
      </c>
      <c r="R125" s="2">
        <v>72</v>
      </c>
      <c r="S125" s="2">
        <v>72</v>
      </c>
      <c r="T125" s="2">
        <v>48</v>
      </c>
      <c r="U125" s="2">
        <v>144</v>
      </c>
      <c r="V125" s="2"/>
      <c r="W125" s="2"/>
      <c r="X125" s="2"/>
      <c r="Y125" s="2"/>
      <c r="Z125" s="2"/>
      <c r="AA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</row>
    <row r="126" spans="2:45" ht="60" customHeight="1">
      <c r="B126" s="6"/>
      <c r="C126" s="10" t="s">
        <v>118</v>
      </c>
      <c r="D126" s="10" t="s">
        <v>35</v>
      </c>
      <c r="E126" s="10" t="s">
        <v>63</v>
      </c>
      <c r="F126" s="10" t="s">
        <v>82</v>
      </c>
      <c r="G126" s="10" t="s">
        <v>117</v>
      </c>
      <c r="H126" s="9">
        <v>528</v>
      </c>
      <c r="I126" s="9">
        <f t="shared" si="1"/>
        <v>0</v>
      </c>
      <c r="J126" s="3"/>
      <c r="K126" s="2"/>
      <c r="L126" s="2"/>
      <c r="M126" s="2"/>
      <c r="N126" s="2">
        <v>60</v>
      </c>
      <c r="O126" s="2">
        <v>12</v>
      </c>
      <c r="P126" s="2">
        <v>48</v>
      </c>
      <c r="Q126" s="2">
        <v>72</v>
      </c>
      <c r="R126" s="2">
        <v>72</v>
      </c>
      <c r="S126" s="2">
        <v>72</v>
      </c>
      <c r="T126" s="2">
        <v>48</v>
      </c>
      <c r="U126" s="2">
        <v>144</v>
      </c>
      <c r="V126" s="2"/>
      <c r="W126" s="2"/>
      <c r="X126" s="2"/>
      <c r="Y126" s="2"/>
      <c r="Z126" s="2"/>
      <c r="AA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</row>
    <row r="127" spans="2:45" ht="60" customHeight="1">
      <c r="B127" s="6"/>
      <c r="C127" s="10" t="s">
        <v>118</v>
      </c>
      <c r="D127" s="10" t="s">
        <v>35</v>
      </c>
      <c r="E127" s="10" t="s">
        <v>63</v>
      </c>
      <c r="F127" s="10" t="s">
        <v>94</v>
      </c>
      <c r="G127" s="10" t="s">
        <v>117</v>
      </c>
      <c r="H127" s="9">
        <v>72</v>
      </c>
      <c r="I127" s="9">
        <f t="shared" si="1"/>
        <v>0</v>
      </c>
      <c r="K127" s="2"/>
      <c r="L127" s="2"/>
      <c r="M127" s="2"/>
      <c r="N127" s="2">
        <v>15</v>
      </c>
      <c r="O127" s="2"/>
      <c r="P127" s="2"/>
      <c r="Q127" s="2">
        <v>15</v>
      </c>
      <c r="R127" s="2"/>
      <c r="S127" s="2">
        <v>15</v>
      </c>
      <c r="T127" s="2"/>
      <c r="U127" s="2">
        <v>27</v>
      </c>
      <c r="V127" s="2"/>
      <c r="W127" s="2"/>
      <c r="X127" s="2"/>
      <c r="Y127" s="2"/>
      <c r="Z127" s="2"/>
      <c r="AA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</row>
    <row r="128" spans="2:45" ht="60" customHeight="1">
      <c r="B128" s="6"/>
      <c r="C128" s="10" t="s">
        <v>118</v>
      </c>
      <c r="D128" s="10" t="s">
        <v>35</v>
      </c>
      <c r="E128" s="10" t="s">
        <v>63</v>
      </c>
      <c r="F128" s="10" t="s">
        <v>95</v>
      </c>
      <c r="G128" s="10" t="s">
        <v>117</v>
      </c>
      <c r="H128" s="9">
        <v>1056</v>
      </c>
      <c r="I128" s="9">
        <f t="shared" si="1"/>
        <v>0</v>
      </c>
      <c r="K128" s="2"/>
      <c r="L128" s="2"/>
      <c r="M128" s="2"/>
      <c r="N128" s="2">
        <v>108</v>
      </c>
      <c r="O128" s="2">
        <v>120</v>
      </c>
      <c r="P128" s="2">
        <v>96</v>
      </c>
      <c r="Q128" s="2">
        <v>156</v>
      </c>
      <c r="R128" s="2">
        <v>120</v>
      </c>
      <c r="S128" s="2">
        <v>156</v>
      </c>
      <c r="T128" s="2">
        <v>120</v>
      </c>
      <c r="U128" s="2">
        <v>180</v>
      </c>
      <c r="V128" s="2"/>
      <c r="W128" s="2"/>
      <c r="X128" s="2"/>
      <c r="Y128" s="2"/>
      <c r="Z128" s="2"/>
      <c r="AA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</row>
  </sheetData>
  <autoFilter ref="H4:H128"/>
  <mergeCells count="2">
    <mergeCell ref="K3:AA3"/>
    <mergeCell ref="AC3:AS3"/>
  </mergeCells>
  <pageMargins left="0.7" right="0.7" top="0.75" bottom="0.75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7F43D5B696134A920631A6B7B0DCEC" ma:contentTypeVersion="14" ma:contentTypeDescription="Create a new document." ma:contentTypeScope="" ma:versionID="e3e27f88a551e01aa3e265e754b2822e">
  <xsd:schema xmlns:xsd="http://www.w3.org/2001/XMLSchema" xmlns:xs="http://www.w3.org/2001/XMLSchema" xmlns:p="http://schemas.microsoft.com/office/2006/metadata/properties" xmlns:ns2="4ac5d958-72d1-4588-bc39-6df563ef5ed7" xmlns:ns3="2e1f2e42-5a2d-4553-8d38-dc4d96b4f849" targetNamespace="http://schemas.microsoft.com/office/2006/metadata/properties" ma:root="true" ma:fieldsID="b804aac495d8914d598750a245723590" ns2:_="" ns3:_="">
    <xsd:import namespace="4ac5d958-72d1-4588-bc39-6df563ef5ed7"/>
    <xsd:import namespace="2e1f2e42-5a2d-4553-8d38-dc4d96b4f8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5d958-72d1-4588-bc39-6df563ef5e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0c7a1c4-96c2-4929-b11e-7ab3733b980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1f2e42-5a2d-4553-8d38-dc4d96b4f849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daf0fc2-0478-4f83-a73d-8f3fd87f86e2}" ma:internalName="TaxCatchAll" ma:showField="CatchAllData" ma:web="2e1f2e42-5a2d-4553-8d38-dc4d96b4f8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4458E5E-A7D0-4DB9-B81C-6EE313B320C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321F3A-DF03-4558-A24D-6F52A4CA99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5d958-72d1-4588-bc39-6df563ef5ed7"/>
    <ds:schemaRef ds:uri="2e1f2e42-5a2d-4553-8d38-dc4d96b4f8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AND1 Kids Offer</vt:lpstr>
      <vt:lpstr>'AND1 Kids Offer'!_FilterDatabase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2023-09-15T18:16:31Z</dcterms:created>
  <dcterms:modified xsi:type="dcterms:W3CDTF">2023-09-19T08:28:07Z</dcterms:modified>
</cp:coreProperties>
</file>